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4505" yWindow="-15" windowWidth="14340" windowHeight="12855"/>
  </bookViews>
  <sheets>
    <sheet name="Робототехника" sheetId="2" r:id="rId1"/>
    <sheet name="Коструирование" sheetId="3" r:id="rId2"/>
    <sheet name="Игрушки" sheetId="1" r:id="rId3"/>
  </sheets>
  <calcPr calcId="125725"/>
</workbook>
</file>

<file path=xl/calcChain.xml><?xml version="1.0" encoding="utf-8"?>
<calcChain xmlns="http://schemas.openxmlformats.org/spreadsheetml/2006/main">
  <c r="B62" i="3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H65"/>
  <c r="H66"/>
  <c r="H70"/>
  <c r="H39" i="2" l="1"/>
  <c r="B32" l="1"/>
  <c r="B33" s="1"/>
  <c r="B34" s="1"/>
  <c r="B35" s="1"/>
  <c r="B36" s="1"/>
  <c r="B37" s="1"/>
  <c r="B38" s="1"/>
  <c r="H36"/>
  <c r="H37"/>
  <c r="H38"/>
  <c r="H32"/>
  <c r="H33"/>
  <c r="H34"/>
  <c r="H35"/>
  <c r="H24" l="1"/>
  <c r="H23"/>
  <c r="G110" i="1"/>
  <c r="G109"/>
  <c r="G105"/>
  <c r="G106"/>
  <c r="G107"/>
  <c r="G108"/>
  <c r="G111"/>
  <c r="G16"/>
  <c r="H26" i="2"/>
  <c r="B13" i="3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15" i="2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14"/>
  <c r="A15" i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l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H21" i="3"/>
  <c r="H22"/>
  <c r="H13"/>
  <c r="H14"/>
  <c r="H15"/>
  <c r="H16"/>
  <c r="H17"/>
  <c r="H18"/>
  <c r="H19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7"/>
  <c r="H68"/>
  <c r="H69"/>
  <c r="H71"/>
  <c r="H72"/>
  <c r="H73"/>
  <c r="H74"/>
  <c r="H75"/>
  <c r="H76"/>
  <c r="H77"/>
  <c r="H78"/>
  <c r="H79"/>
  <c r="H80"/>
  <c r="H81"/>
  <c r="H82"/>
  <c r="H83"/>
  <c r="H84"/>
  <c r="H85"/>
  <c r="H86"/>
  <c r="H87"/>
  <c r="H12"/>
  <c r="H14" i="2"/>
  <c r="H15"/>
  <c r="H16"/>
  <c r="H17"/>
  <c r="H18"/>
  <c r="H19"/>
  <c r="H20"/>
  <c r="H21"/>
  <c r="H22"/>
  <c r="H25"/>
  <c r="H27"/>
  <c r="H31"/>
  <c r="H13"/>
  <c r="G94" i="1"/>
  <c r="G95"/>
  <c r="G93"/>
  <c r="G141"/>
  <c r="G139"/>
  <c r="G140"/>
  <c r="G124"/>
  <c r="G125"/>
  <c r="G126"/>
  <c r="G127"/>
  <c r="G128"/>
  <c r="G129"/>
  <c r="G130"/>
  <c r="G131"/>
  <c r="G132"/>
  <c r="G133"/>
  <c r="G134"/>
  <c r="G135"/>
  <c r="G136"/>
  <c r="G137"/>
  <c r="G138"/>
  <c r="G123"/>
  <c r="G92"/>
  <c r="G91"/>
  <c r="G28"/>
  <c r="G78"/>
  <c r="G85"/>
  <c r="G89"/>
  <c r="G90"/>
  <c r="G88"/>
  <c r="G87"/>
  <c r="G86"/>
  <c r="G84"/>
  <c r="G83"/>
  <c r="G114"/>
  <c r="G115"/>
  <c r="G116"/>
  <c r="G117"/>
  <c r="G118"/>
  <c r="G119"/>
  <c r="G120"/>
  <c r="G121"/>
  <c r="G113"/>
  <c r="G98"/>
  <c r="G99"/>
  <c r="G100"/>
  <c r="G101"/>
  <c r="G102"/>
  <c r="G103"/>
  <c r="G104"/>
  <c r="G97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9"/>
  <c r="G80"/>
  <c r="G81"/>
  <c r="G82"/>
  <c r="G58"/>
  <c r="G50"/>
  <c r="G51"/>
  <c r="G52"/>
  <c r="G53"/>
  <c r="G54"/>
  <c r="G55"/>
  <c r="G56"/>
  <c r="G49"/>
  <c r="H88" i="3" l="1"/>
  <c r="G38" i="1"/>
  <c r="G37"/>
  <c r="G36"/>
  <c r="G35"/>
  <c r="G41"/>
  <c r="G42"/>
  <c r="G43"/>
  <c r="G44"/>
  <c r="G45"/>
  <c r="G46"/>
  <c r="G47"/>
  <c r="G40"/>
  <c r="G31"/>
  <c r="G32"/>
  <c r="G33"/>
  <c r="G34"/>
  <c r="G30"/>
  <c r="G23"/>
  <c r="G24"/>
  <c r="G25"/>
  <c r="G26"/>
  <c r="G27"/>
  <c r="G22"/>
  <c r="G21"/>
  <c r="G15" l="1"/>
  <c r="G17"/>
  <c r="G18"/>
  <c r="G19"/>
  <c r="G20"/>
  <c r="G14"/>
  <c r="G143" l="1"/>
</calcChain>
</file>

<file path=xl/sharedStrings.xml><?xml version="1.0" encoding="utf-8"?>
<sst xmlns="http://schemas.openxmlformats.org/spreadsheetml/2006/main" count="474" uniqueCount="365">
  <si>
    <t>Фото</t>
  </si>
  <si>
    <t>Артикул</t>
  </si>
  <si>
    <t>Занимательные призмы</t>
  </si>
  <si>
    <t>Н-84</t>
  </si>
  <si>
    <t>Кубики Мозаика</t>
  </si>
  <si>
    <t>Н-85</t>
  </si>
  <si>
    <t>Н-86</t>
  </si>
  <si>
    <t>Я читаю!</t>
  </si>
  <si>
    <t>Н-89</t>
  </si>
  <si>
    <t>Музыкальное домино</t>
  </si>
  <si>
    <t>Н-90</t>
  </si>
  <si>
    <t>AR Кубики "Награды Победы"</t>
  </si>
  <si>
    <t>КУБ-20</t>
  </si>
  <si>
    <t>AR Кубики "Народы мира"</t>
  </si>
  <si>
    <t>КУБ-11</t>
  </si>
  <si>
    <t>НСК-01</t>
  </si>
  <si>
    <t>НСК-02</t>
  </si>
  <si>
    <t>Перекрытия для конструктора Поликарпова</t>
  </si>
  <si>
    <t>Н-27</t>
  </si>
  <si>
    <t>НСК-03</t>
  </si>
  <si>
    <t>НСК-05</t>
  </si>
  <si>
    <t>НСК-04</t>
  </si>
  <si>
    <t>ПИРАМИДКИ</t>
  </si>
  <si>
    <t>ПИР-04</t>
  </si>
  <si>
    <t>ПИР-18</t>
  </si>
  <si>
    <t>ПИР-20</t>
  </si>
  <si>
    <t>НАБОРЫ И ПОСОБИЯ</t>
  </si>
  <si>
    <t>Бизиборд-развивающая доска "Я сам"</t>
  </si>
  <si>
    <t>Н-55</t>
  </si>
  <si>
    <t>Окружающий мир</t>
  </si>
  <si>
    <t>Н-13</t>
  </si>
  <si>
    <t>Сортёр-мини</t>
  </si>
  <si>
    <t>Н-62</t>
  </si>
  <si>
    <t>Съедобное-Несъедобное</t>
  </si>
  <si>
    <t>Н-15</t>
  </si>
  <si>
    <t>Цветные пеньки</t>
  </si>
  <si>
    <t>Н-63</t>
  </si>
  <si>
    <t>Счетики - Радуга</t>
  </si>
  <si>
    <t>СЧ-04</t>
  </si>
  <si>
    <t xml:space="preserve">Стучалка </t>
  </si>
  <si>
    <t>Н-01</t>
  </si>
  <si>
    <t>Н-67</t>
  </si>
  <si>
    <t>Н-68</t>
  </si>
  <si>
    <t>Н-64</t>
  </si>
  <si>
    <t>Н-20</t>
  </si>
  <si>
    <t>Н-19</t>
  </si>
  <si>
    <t>Н-10</t>
  </si>
  <si>
    <t>Н-11</t>
  </si>
  <si>
    <t>Н-12</t>
  </si>
  <si>
    <t>Н-18</t>
  </si>
  <si>
    <t xml:space="preserve">Грибочки, 12 штук                      </t>
  </si>
  <si>
    <t>Н-60</t>
  </si>
  <si>
    <t xml:space="preserve">Сортировщик                              </t>
  </si>
  <si>
    <t>Н-05</t>
  </si>
  <si>
    <t>Набор "Занимательная математика"</t>
  </si>
  <si>
    <t>Н-38</t>
  </si>
  <si>
    <t>Набор "Геометрические тела"</t>
  </si>
  <si>
    <t>Н-39</t>
  </si>
  <si>
    <t>ЛОГИЧЕСКИЕ ИГРЫ</t>
  </si>
  <si>
    <t xml:space="preserve"> Лягушка           </t>
  </si>
  <si>
    <t>ЛИ-01</t>
  </si>
  <si>
    <t xml:space="preserve">Тигренок        </t>
  </si>
  <si>
    <t>ЛИ-05</t>
  </si>
  <si>
    <t>Пчелка</t>
  </si>
  <si>
    <t>ЛИ-04</t>
  </si>
  <si>
    <t>Интеллект</t>
  </si>
  <si>
    <t>ЛИ-14</t>
  </si>
  <si>
    <t>Весёлый счёт</t>
  </si>
  <si>
    <t>ЛИ-15</t>
  </si>
  <si>
    <t>Игра "Логический ряд"</t>
  </si>
  <si>
    <t>ЛИ-13</t>
  </si>
  <si>
    <t>Профессии</t>
  </si>
  <si>
    <t>ЛИ-07</t>
  </si>
  <si>
    <t>Кукла "Топа"</t>
  </si>
  <si>
    <t>ИГ-01</t>
  </si>
  <si>
    <t>НАБОРЫ КУБИКОВ</t>
  </si>
  <si>
    <t>Смешные человечки</t>
  </si>
  <si>
    <t>КУБ-09</t>
  </si>
  <si>
    <t>КУБ-12</t>
  </si>
  <si>
    <t>Квартиры</t>
  </si>
  <si>
    <t>КУБ-10</t>
  </si>
  <si>
    <t>Заказ</t>
  </si>
  <si>
    <t>Сумма</t>
  </si>
  <si>
    <t>Цена, руб.</t>
  </si>
  <si>
    <t>№ п/п</t>
  </si>
  <si>
    <t>Напольный конструктор "Поликарпова"  (68 деталей)</t>
  </si>
  <si>
    <t>Конструктор "Развитие"  (163 детали)</t>
  </si>
  <si>
    <t>Конструктор "Строим сами"  (66 деталей)</t>
  </si>
  <si>
    <t>Конструктор "Малыш" (30 деталей)</t>
  </si>
  <si>
    <t xml:space="preserve">Конструктор "Геометрик"  (16 деталей) </t>
  </si>
  <si>
    <t>КОНСТРУКТОРЫ дерево</t>
  </si>
  <si>
    <t>КОНСТРУКТОРЫ пластик</t>
  </si>
  <si>
    <t>Цветные кубики "Кто быстрее?"</t>
  </si>
  <si>
    <t xml:space="preserve"> Пирамидка "Радуга" дерево</t>
  </si>
  <si>
    <t xml:space="preserve"> Пирамидка "Геометрия" дерево</t>
  </si>
  <si>
    <t xml:space="preserve"> Пирамидка "Геометрическая фантазия" дерево</t>
  </si>
  <si>
    <t>BB014-К</t>
  </si>
  <si>
    <t>BB042-К</t>
  </si>
  <si>
    <t>WS076-10</t>
  </si>
  <si>
    <t>0011-К</t>
  </si>
  <si>
    <t>0014-К</t>
  </si>
  <si>
    <t>0015-К</t>
  </si>
  <si>
    <t>0016-К</t>
  </si>
  <si>
    <t>6005-К</t>
  </si>
  <si>
    <t>6004-К</t>
  </si>
  <si>
    <t>Развивающие конструкторы ПОЛИДРОН</t>
  </si>
  <si>
    <t>Набор по основам математики, конструирования и моделирования ПОЛИДРОН "Стереометрия"</t>
  </si>
  <si>
    <t>Набор ПОЛИДРОН Магнитные блоки 3D "Сферы и цилиндры"</t>
  </si>
  <si>
    <t>Набор Мой первый Полидрон 72 детали</t>
  </si>
  <si>
    <t>Набор Полидрон Кристальный (комплект на группу)</t>
  </si>
  <si>
    <t>Набор Мой первый Полидрон 40 дет</t>
  </si>
  <si>
    <t>10-3031-10</t>
  </si>
  <si>
    <t>10-3010-10</t>
  </si>
  <si>
    <t>10-1001-10</t>
  </si>
  <si>
    <t>10-3050-10</t>
  </si>
  <si>
    <t>10-3043-10</t>
  </si>
  <si>
    <t>10-9030-10</t>
  </si>
  <si>
    <t>10-7060-10</t>
  </si>
  <si>
    <t>SP-3004-10</t>
  </si>
  <si>
    <t>10-3020-10</t>
  </si>
  <si>
    <t>10-3320-10</t>
  </si>
  <si>
    <t>10-3067F-10</t>
  </si>
  <si>
    <t>10-5000FL-10</t>
  </si>
  <si>
    <t>50-1010-10</t>
  </si>
  <si>
    <t>50-3000</t>
  </si>
  <si>
    <t>50-1050-10</t>
  </si>
  <si>
    <t>50-1120-10</t>
  </si>
  <si>
    <t>50-1095/65-10</t>
  </si>
  <si>
    <t>50-7000</t>
  </si>
  <si>
    <t>EA-9-10</t>
  </si>
  <si>
    <t>ЕА-94</t>
  </si>
  <si>
    <t>ЕА-96</t>
  </si>
  <si>
    <t>60-6010-10</t>
  </si>
  <si>
    <t>70-7010-10</t>
  </si>
  <si>
    <t>70-7400-10</t>
  </si>
  <si>
    <t>70-7070-10</t>
  </si>
  <si>
    <t>70-7060-10</t>
  </si>
  <si>
    <t>70-7110-10</t>
  </si>
  <si>
    <t>70-7056-10</t>
  </si>
  <si>
    <t>70-7500-10</t>
  </si>
  <si>
    <t>70-7085-AFS</t>
  </si>
  <si>
    <t>70-7081-10</t>
  </si>
  <si>
    <t>70-7091-10</t>
  </si>
  <si>
    <t>80-1010</t>
  </si>
  <si>
    <t>85-1025</t>
  </si>
  <si>
    <t>ЕА-195</t>
  </si>
  <si>
    <t>EA-17-10</t>
  </si>
  <si>
    <t>ЕА-81</t>
  </si>
  <si>
    <t>70-7200-10</t>
  </si>
  <si>
    <t>ЕА-37</t>
  </si>
  <si>
    <t>95-3110-10</t>
  </si>
  <si>
    <t>90-1000CRYSTAL-10</t>
  </si>
  <si>
    <t>10-3031CRYSTAL-10</t>
  </si>
  <si>
    <t>95-3000-10</t>
  </si>
  <si>
    <t>18303-S-10</t>
  </si>
  <si>
    <t>18303-К-10</t>
  </si>
  <si>
    <t>18302/04-S-10</t>
  </si>
  <si>
    <t>18302/04-K-10</t>
  </si>
  <si>
    <t>90004-К-10</t>
  </si>
  <si>
    <t>90020-К-10</t>
  </si>
  <si>
    <t>90006-S-10</t>
  </si>
  <si>
    <t>90006-K-10</t>
  </si>
  <si>
    <t>18011-K-10</t>
  </si>
  <si>
    <t>MAT01-10</t>
  </si>
  <si>
    <t>Поле базовое (75х75см)</t>
  </si>
  <si>
    <r>
      <t>Поле игровое (75х75см) (</t>
    </r>
    <r>
      <rPr>
        <sz val="12"/>
        <color rgb="FFFF0000"/>
        <rFont val="Times New Roman"/>
        <family val="1"/>
        <charset val="204"/>
      </rPr>
      <t>на выбор</t>
    </r>
    <r>
      <rPr>
        <sz val="12"/>
        <color theme="1"/>
        <rFont val="Times New Roman"/>
        <family val="1"/>
        <charset val="204"/>
      </rPr>
      <t xml:space="preserve"> Остров, Сказка", Цвета и формы или Черно-белые фигуры)</t>
    </r>
  </si>
  <si>
    <t>Набор ресурсный Робо Вундеркинд (Robo Wunderkind)</t>
  </si>
  <si>
    <t>НАБОРЫ по ПРОФЕССИЯМ</t>
  </si>
  <si>
    <r>
      <rPr>
        <b/>
        <sz val="12"/>
        <color theme="1"/>
        <rFont val="Times New Roman"/>
        <family val="1"/>
        <charset val="204"/>
      </rPr>
      <t>Кукла малая пупс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(Пупсы девочки и мальчики в ассортименте, одеты в разную одежду. Материал куклы:  высококачественная пластмасса или винил, глаза твердый пластик, волосы выполнены в виде рельефа, одежда – качественный текстиль, допускается ручная стирка. Размер не менее 200 мм.)</t>
    </r>
  </si>
  <si>
    <r>
      <rPr>
        <b/>
        <sz val="12"/>
        <color theme="1"/>
        <rFont val="Times New Roman"/>
        <family val="1"/>
        <charset val="204"/>
      </rPr>
      <t>Кукла средняя</t>
    </r>
    <r>
      <rPr>
        <sz val="12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 – белого, рыжего или черного цвета; глазки - твердый пластик, закрываются и открываются; одежда – качественный текстиль. Высота куклы не менее 300 мм.  Длина волос у девочек 100 мм)</t>
    </r>
  </si>
  <si>
    <r>
      <rPr>
        <b/>
        <sz val="12"/>
        <color theme="1"/>
        <rFont val="Times New Roman"/>
        <family val="1"/>
        <charset val="204"/>
      </rPr>
      <t>Кукла большая 38 см</t>
    </r>
    <r>
      <rPr>
        <sz val="12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 – белого, рыжего или черного цвета; глазки - твердый пластик, закрываются и открываются; одежда –  текстиль. Высота куклы не менее 380 мм.  Длина волос у девочек 100 мм)</t>
    </r>
  </si>
  <si>
    <r>
      <rPr>
        <b/>
        <sz val="12"/>
        <color theme="1"/>
        <rFont val="Times New Roman"/>
        <family val="1"/>
        <charset val="204"/>
      </rPr>
      <t>Кукла со звуковым устройством</t>
    </r>
    <r>
      <rPr>
        <sz val="12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 – белого, рыжего или черного цвета; глазки - твердый пластик, закрываются и открываются; одежда –  текстиль. Высота куклы не менее 380 мм.  Длина волос у девочек 100 мм)</t>
    </r>
  </si>
  <si>
    <r>
      <rPr>
        <b/>
        <sz val="12"/>
        <color theme="1"/>
        <rFont val="Times New Roman"/>
        <family val="1"/>
        <charset val="204"/>
      </rPr>
      <t>Кукла Анастасия 42 см со звуковым устройством</t>
    </r>
    <r>
      <rPr>
        <sz val="12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 – белого, рыжего или черного цвета; глазки - твердый пластик, закрываются и открываются; одежда –  текстиль. Длина волос у девочек 150 мм)</t>
    </r>
  </si>
  <si>
    <r>
      <rPr>
        <b/>
        <sz val="12"/>
        <color theme="1"/>
        <rFont val="Times New Roman"/>
        <family val="1"/>
        <charset val="204"/>
      </rPr>
      <t>Кукла большая</t>
    </r>
    <r>
      <rPr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42 см</t>
    </r>
    <r>
      <rPr>
        <sz val="12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- нейлон – белого, рыжего или черного цвета; глазки - твердый пластик, закрываются и открываются; одежда – качественный текстиль.  Длина волос у девочек 150 мм.)</t>
    </r>
  </si>
  <si>
    <t>Прогулочная коляска для пупса большая</t>
  </si>
  <si>
    <t>Коляска-трость пластиковый каркас</t>
  </si>
  <si>
    <t>Коляска-трость металлический каркас</t>
  </si>
  <si>
    <t>Коляска для кукол универсальная</t>
  </si>
  <si>
    <t>Коляска для кукол универсальная с корзиной</t>
  </si>
  <si>
    <r>
      <rPr>
        <b/>
        <sz val="12"/>
        <color theme="1"/>
        <rFont val="Times New Roman"/>
        <family val="1"/>
        <charset val="204"/>
      </rPr>
      <t>Кукла в национальном костюме</t>
    </r>
    <r>
      <rPr>
        <sz val="12"/>
        <color theme="1"/>
        <rFont val="Times New Roman"/>
        <family val="1"/>
        <charset val="204"/>
      </rPr>
      <t xml:space="preserve"> (на выбор)</t>
    </r>
    <r>
      <rPr>
        <sz val="10"/>
        <color theme="1"/>
        <rFont val="Times New Roman"/>
        <family val="1"/>
        <charset val="204"/>
      </rPr>
      <t xml:space="preserve"> (Куклы в разной одежде и обуви, в упаковке. Ручки, ножки и голова поворачиваются. Материал куклы: ручки и голова - ПВХ-материал,  ножки и туловище -  пластмасса; волосы прошивные  – белого, рыжего или черного цвета; глазки - твердый пластик, закрываются и открываются; одежда –  текстиль. Высота куклы не менее 300 мм.</t>
    </r>
  </si>
  <si>
    <r>
      <rPr>
        <b/>
        <sz val="12"/>
        <color theme="1"/>
        <rFont val="Times New Roman"/>
        <family val="1"/>
        <charset val="204"/>
      </rPr>
      <t>Машинка малая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(пластмассовые: самосвал, грузовик, кран, трактор и др. модели транспорта. Кузов поднимается и опускается. Длина 15-20 см.)</t>
    </r>
  </si>
  <si>
    <r>
      <rPr>
        <b/>
        <sz val="12"/>
        <color theme="1"/>
        <rFont val="Times New Roman"/>
        <family val="1"/>
        <charset val="204"/>
      </rPr>
      <t>Машинка средняя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(пластмассовые: самосвал, грузовик, кран, трактор и др. модели транспорта. Кузов поднимается и опускается. Длина 22-30 см.)</t>
    </r>
  </si>
  <si>
    <r>
      <t>Машинка большая гигант</t>
    </r>
    <r>
      <rPr>
        <sz val="10"/>
        <color theme="1"/>
        <rFont val="Times New Roman"/>
        <family val="1"/>
        <charset val="204"/>
      </rPr>
      <t xml:space="preserve"> (пластмассовые: самосвал, грузовик, трактор и др. модели транспорта. Кузов поднимается и опускается. Длина 45-50 см.)</t>
    </r>
  </si>
  <si>
    <r>
      <t xml:space="preserve">Машинка большая </t>
    </r>
    <r>
      <rPr>
        <sz val="10"/>
        <color theme="1"/>
        <rFont val="Times New Roman"/>
        <family val="1"/>
        <charset val="204"/>
      </rPr>
      <t xml:space="preserve"> (пластмассовые: самосвал, грузовик, трактор и др. модели транспорта. Кузов поднимается и опускается. Длина 35-43 см.)</t>
    </r>
  </si>
  <si>
    <r>
      <rPr>
        <b/>
        <sz val="12"/>
        <color theme="1"/>
        <rFont val="Times New Roman"/>
        <family val="1"/>
        <charset val="204"/>
      </rPr>
      <t xml:space="preserve">Толокар 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(пластмассовые каталки разной формы и цвета для девочек и мальчиков. Каталка имеет устойчивую конструкцию. Пластиковый руль управляет движением передних колес.)</t>
    </r>
  </si>
  <si>
    <t>Коляска-трансформер для кукол (с люлькой, с корзиной)</t>
  </si>
  <si>
    <t>Робототехнический набор для младшего возраста Matatalab Pro Set</t>
  </si>
  <si>
    <t>Наименование</t>
  </si>
  <si>
    <t>с</t>
  </si>
  <si>
    <t>кр</t>
  </si>
  <si>
    <t>р</t>
  </si>
  <si>
    <t>в</t>
  </si>
  <si>
    <r>
      <rPr>
        <b/>
        <sz val="12"/>
        <rFont val="Times New Roman"/>
        <family val="1"/>
        <charset val="204"/>
      </rPr>
      <t xml:space="preserve">Кукольный театр настольный                 </t>
    </r>
    <r>
      <rPr>
        <sz val="12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(Фигурки выполнены из мягкого материала изолона (вспененный полиэтилен), устанавливаются на подставки)</t>
    </r>
  </si>
  <si>
    <r>
      <rPr>
        <b/>
        <sz val="12"/>
        <rFont val="Times New Roman"/>
        <family val="1"/>
        <charset val="204"/>
      </rPr>
      <t>Кукольный театр пальчиковый</t>
    </r>
    <r>
      <rPr>
        <sz val="12"/>
        <rFont val="Times New Roman"/>
        <family val="1"/>
        <charset val="204"/>
      </rPr>
      <t xml:space="preserve">                   </t>
    </r>
    <r>
      <rPr>
        <sz val="10"/>
        <rFont val="Times New Roman"/>
        <family val="1"/>
        <charset val="204"/>
      </rPr>
      <t>(В фигурках проделаны отверстия так, что их можно надевать на пальцы. Театры по разным сказкам. Материал дерево)</t>
    </r>
  </si>
  <si>
    <t>Пирамидка «Матрёшка» пластик</t>
  </si>
  <si>
    <t>Пирамидка 10 колец пластик</t>
  </si>
  <si>
    <t>Пирамидка 7 колец пластик</t>
  </si>
  <si>
    <t>Пирамидка логическая дерево</t>
  </si>
  <si>
    <t xml:space="preserve">КУКЛЫ и КОЛЯСКИ </t>
  </si>
  <si>
    <t>МАШИНКИ, КАТАЛКИ</t>
  </si>
  <si>
    <t>Пирамидка "Ступеньки" дерево</t>
  </si>
  <si>
    <r>
      <rPr>
        <b/>
        <sz val="12"/>
        <color theme="1"/>
        <rFont val="Times New Roman"/>
        <family val="1"/>
        <charset val="204"/>
      </rPr>
      <t xml:space="preserve">Каталка на палочке пластик </t>
    </r>
    <r>
      <rPr>
        <sz val="10"/>
        <color theme="1"/>
        <rFont val="Times New Roman"/>
        <family val="1"/>
        <charset val="204"/>
      </rPr>
      <t>(бабочка, вертолет, уточка и другие)</t>
    </r>
  </si>
  <si>
    <t>Каталка на палке «Супер вертолётик» пластик</t>
  </si>
  <si>
    <t>Качалка пластик</t>
  </si>
  <si>
    <r>
      <rPr>
        <b/>
        <sz val="12"/>
        <color theme="1"/>
        <rFont val="Times New Roman"/>
        <family val="1"/>
        <charset val="204"/>
      </rPr>
      <t>Качалка Лошадка</t>
    </r>
    <r>
      <rPr>
        <sz val="10"/>
        <color theme="1"/>
        <rFont val="Times New Roman"/>
        <family val="1"/>
        <charset val="204"/>
      </rPr>
      <t xml:space="preserve"> (дерево, искусственный мех, синтепон)</t>
    </r>
  </si>
  <si>
    <r>
      <rPr>
        <b/>
        <sz val="12"/>
        <color theme="1"/>
        <rFont val="Times New Roman"/>
        <family val="1"/>
        <charset val="204"/>
      </rPr>
      <t>Набор доктора «Медицинская тележка»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(В набор входит: тележка с имитацией измерения пульса и давления, ванночка для медицинских инструментов, ножницы, стаканчик с крышкой, шприц, лупа, пенсне, молоточек для проверки рефлексов, инструмент врача-оториноларинголога, фонендоскоп (раздвигается под размер головы ребенка), инструмент врача с синей грушей. )</t>
    </r>
  </si>
  <si>
    <r>
      <rPr>
        <b/>
        <sz val="12"/>
        <color theme="1"/>
        <rFont val="Times New Roman"/>
        <family val="1"/>
        <charset val="204"/>
      </rPr>
      <t>Набор «Магазин»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(Набор представляет собой магазин с витриной для товаров. В набор входят: детали для простейшей сборки магазина, касса, корзина для покупок, муляжи овощей и фруктов, муляжи продуктов; аксессуары)</t>
    </r>
  </si>
  <si>
    <r>
      <rPr>
        <b/>
        <sz val="12"/>
        <color theme="1"/>
        <rFont val="Times New Roman"/>
        <family val="1"/>
        <charset val="204"/>
      </rPr>
      <t>Набор «Парикмахерская»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(В наборе: сумка, принадлежности для парикмахера. )</t>
    </r>
  </si>
  <si>
    <r>
      <rPr>
        <b/>
        <sz val="12"/>
        <color theme="1"/>
        <rFont val="Times New Roman"/>
        <family val="1"/>
        <charset val="204"/>
      </rPr>
      <t>Набор «Гараж»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(Парковка имеет три этажа. Элементы гаража: 4 платформы, 3 винтовых спуска, лифт, заправка, декорации.)</t>
    </r>
  </si>
  <si>
    <r>
      <rPr>
        <b/>
        <sz val="12"/>
        <color theme="1"/>
        <rFont val="Times New Roman"/>
        <family val="1"/>
        <charset val="204"/>
      </rPr>
      <t>Набор «Детская мастерская»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(В наборе: рабочий стол, который имеет отверстия для хранения всех инструментов, комплект инструментов (молоток, пила, плоскогубцы, отвертка), комплект сверл и дрель. )</t>
    </r>
  </si>
  <si>
    <r>
      <rPr>
        <b/>
        <sz val="12"/>
        <color theme="1"/>
        <rFont val="Times New Roman"/>
        <family val="1"/>
        <charset val="204"/>
      </rPr>
      <t>Игровой модуль «Кухня»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(Плита имеет звуковые и световые эффекты, работает от батареек. В комплекте не менее 30 предметов: основание с духовкой, столешница с плитой и мойкой, стойки с полкой и крючками для кухонных принадлежностей, посуда и столовые принадлежности, продукты и др.)</t>
    </r>
  </si>
  <si>
    <r>
      <rPr>
        <b/>
        <sz val="12"/>
        <rFont val="Times New Roman"/>
        <family val="1"/>
        <charset val="204"/>
      </rPr>
      <t>Набор доктора в чемоданчике</t>
    </r>
    <r>
      <rPr>
        <b/>
        <sz val="10"/>
        <rFont val="Times New Roman"/>
        <family val="1"/>
        <charset val="204"/>
      </rPr>
      <t xml:space="preserve">                         </t>
    </r>
    <r>
      <rPr>
        <sz val="10"/>
        <rFont val="Times New Roman"/>
        <family val="1"/>
        <charset val="204"/>
      </rPr>
      <t>(В наборе: чемоданчик, медицинские инструменты не менее 14 шт.)</t>
    </r>
  </si>
  <si>
    <r>
      <rPr>
        <b/>
        <sz val="12"/>
        <color theme="1"/>
        <rFont val="Times New Roman"/>
        <family val="1"/>
        <charset val="204"/>
      </rPr>
      <t xml:space="preserve">Набор для ухода за куклой                                 </t>
    </r>
    <r>
      <rPr>
        <sz val="12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(в набор входит: столик, стульчик для кормления, горшок, ванночка, аксессуары)</t>
    </r>
  </si>
  <si>
    <r>
      <rPr>
        <b/>
        <sz val="12"/>
        <rFont val="Times New Roman"/>
        <family val="1"/>
        <charset val="204"/>
      </rPr>
      <t>Кукольный театр перчаточный</t>
    </r>
    <r>
      <rPr>
        <sz val="12"/>
        <rFont val="Times New Roman"/>
        <family val="1"/>
        <charset val="204"/>
      </rPr>
      <t xml:space="preserve">                </t>
    </r>
    <r>
      <rPr>
        <sz val="10"/>
        <rFont val="Times New Roman"/>
        <family val="1"/>
        <charset val="204"/>
      </rPr>
      <t>(По тематикам различных сказок. Головы кукол сделаны из высококачественной ПВХ, одежда кукол – яркая и с множеством деталей, пошита из различных текстильных материалов)</t>
    </r>
  </si>
  <si>
    <t>Набор персонажей сказки "Курочка ряба" дерево</t>
  </si>
  <si>
    <t>Набор персонажей сказки "Заюшкина избушка" дерево</t>
  </si>
  <si>
    <t>Набор персонажей сказки "Гуси-лебеди" дерево</t>
  </si>
  <si>
    <t>Набор "Персонажи сказки "Колобок" дерево</t>
  </si>
  <si>
    <t>Набор "Персонажи сказки "Репка" дерево</t>
  </si>
  <si>
    <t>Набор "Персонажи сказки "Теремок" дерево</t>
  </si>
  <si>
    <t>Набор "Персонажи сказки "Три поросенка" дерево</t>
  </si>
  <si>
    <t>Набор "Персонажи сказки "Волк и семеро козлят" дерево</t>
  </si>
  <si>
    <r>
      <t>Неваляшка малая</t>
    </r>
    <r>
      <rPr>
        <sz val="10"/>
        <rFont val="Times New Roman"/>
        <family val="1"/>
        <charset val="204"/>
      </rPr>
      <t xml:space="preserve"> (15 см, пластик)</t>
    </r>
  </si>
  <si>
    <r>
      <t xml:space="preserve">Неваляшка </t>
    </r>
    <r>
      <rPr>
        <sz val="10"/>
        <rFont val="Times New Roman"/>
        <family val="1"/>
        <charset val="204"/>
      </rPr>
      <t xml:space="preserve"> (22 см, пластик)</t>
    </r>
  </si>
  <si>
    <t>Матрешка 7 кукольная</t>
  </si>
  <si>
    <t>Матрешка 5 кукольная</t>
  </si>
  <si>
    <t>Мозаика 110 элементов, диаметр 13 мм</t>
  </si>
  <si>
    <t>Мозаика 50 элементов, диаметр 40 мм</t>
  </si>
  <si>
    <t>Мозаика 250 элементов, диаметр 13 мм</t>
  </si>
  <si>
    <t>Юла (диаметр 17 см)</t>
  </si>
  <si>
    <t>Ширма для кукольного театра настольная, фанера</t>
  </si>
  <si>
    <t>Ширма для кукольного театра напольная, дерево</t>
  </si>
  <si>
    <t>МУЗЫКАЛЬНЫЕ ИНСТРУМЕНТЫ</t>
  </si>
  <si>
    <t>Кроватка для кукол с постелькой пластик</t>
  </si>
  <si>
    <t>Песочный набор: ведро малое, ситечко-цветок, совок, грабельки, лейка</t>
  </si>
  <si>
    <t>Песочный набор формочки</t>
  </si>
  <si>
    <t>Набор перкусии 9 элементов в чехле</t>
  </si>
  <si>
    <t>Цветные колокольчики с язычками, на ручках, 8 шт. в упаковке</t>
  </si>
  <si>
    <t>Тамбурин 5 колец</t>
  </si>
  <si>
    <t xml:space="preserve">
Детский барабан сине-белый диаметр 22см</t>
  </si>
  <si>
    <t xml:space="preserve">
Музыкальный инструмент ложки веерные
</t>
  </si>
  <si>
    <t xml:space="preserve">
Музыкальный инструмент Ложка
</t>
  </si>
  <si>
    <t xml:space="preserve">
Музыкальный инструмент Ложка с бубенцом</t>
  </si>
  <si>
    <t xml:space="preserve">
Музыкальный инструмент треугольник 14 см</t>
  </si>
  <si>
    <t>Бубен 12 тарелочек 20см.</t>
  </si>
  <si>
    <t>Металлофон 12 тонов</t>
  </si>
  <si>
    <t>Глокеншпиль (металлофон) двухрядный, 25 брусков, в футляре</t>
  </si>
  <si>
    <t xml:space="preserve">
Музыкальный инструмент Коробочка средняя</t>
  </si>
  <si>
    <t xml:space="preserve">
Музыкальный инструмент Трещотка круговая</t>
  </si>
  <si>
    <t xml:space="preserve">
Погремушка с колокольчиками и ручкой</t>
  </si>
  <si>
    <t xml:space="preserve">
Трещотка пластинчатая малая 12 пластин</t>
  </si>
  <si>
    <t xml:space="preserve">
Деревянные маракасы на ручке диаметр 4.5 cм., длина 15.5 см</t>
  </si>
  <si>
    <t>Гармонь детская</t>
  </si>
  <si>
    <t>Контейнер для хранения 10 л с ручкой</t>
  </si>
  <si>
    <t>Контейнер для хранения 15 л с ручкой</t>
  </si>
  <si>
    <t>ИТОГО:</t>
  </si>
  <si>
    <t>ае</t>
  </si>
  <si>
    <t>LER3080 Развивающая игрушка "РобоПёс. Рейнджер и Зип. Основы программирования"  (22 элемента)</t>
  </si>
  <si>
    <t>LER3081 Развивающая игрушка  "РобоКошка. Шустрик и Быстрик.
Основы программирования"  (22 элемента)</t>
  </si>
  <si>
    <t>LER3082 Развивающая игрушка  "РобоЗавр. Рамбл и Бамбл. Основы программирования"  (23 элемента)</t>
  </si>
  <si>
    <t>Набор животных «Весёлая ферма», 12 фигурок</t>
  </si>
  <si>
    <t>Набор животных «Подводные жители»</t>
  </si>
  <si>
    <t>Набор животных «Дикие»</t>
  </si>
  <si>
    <t>Строительный набор, 60 элементов</t>
  </si>
  <si>
    <t>Строительный набор, 72 элемента 6 х 6 см</t>
  </si>
  <si>
    <t>LER2831 РобоМышь. Развивающая игрушка "Мышиный код Делюкс. Основы программирования"  (83 элемента)</t>
  </si>
  <si>
    <r>
      <t xml:space="preserve">Мягкий конструктор </t>
    </r>
    <r>
      <rPr>
        <b/>
        <sz val="12"/>
        <rFont val="Times New Roman"/>
        <family val="1"/>
        <charset val="204"/>
      </rPr>
      <t>ВЕЛИКАН</t>
    </r>
    <r>
      <rPr>
        <sz val="12"/>
        <rFont val="Times New Roman"/>
        <family val="1"/>
        <charset val="204"/>
      </rPr>
      <t>. Базовый набор 3-5 лет.</t>
    </r>
  </si>
  <si>
    <r>
      <t xml:space="preserve">Мягкий конструктор </t>
    </r>
    <r>
      <rPr>
        <b/>
        <sz val="12"/>
        <rFont val="Times New Roman"/>
        <family val="1"/>
        <charset val="204"/>
      </rPr>
      <t>СТРОИТЕЛЬ</t>
    </r>
    <r>
      <rPr>
        <sz val="12"/>
        <rFont val="Times New Roman"/>
        <family val="1"/>
        <charset val="204"/>
      </rPr>
      <t>. Стандартный набор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</si>
  <si>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>СТРОИТЕЛЬ. Базовый 30 дет + Колесная база. Стартовый набор</t>
    </r>
  </si>
  <si>
    <r>
      <t xml:space="preserve">Магнитный конструктор </t>
    </r>
    <r>
      <rPr>
        <b/>
        <sz val="12"/>
        <color theme="1"/>
        <rFont val="Times New Roman"/>
        <family val="1"/>
        <charset val="204"/>
      </rPr>
      <t xml:space="preserve">"МагСнэп" - 100 дет. </t>
    </r>
    <r>
      <rPr>
        <sz val="12"/>
        <color theme="1"/>
        <rFont val="Times New Roman"/>
        <family val="1"/>
        <charset val="204"/>
      </rPr>
      <t>Комплект на группу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</si>
  <si>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 КОМБИНИРОВАННЫЙ</t>
    </r>
  </si>
  <si>
    <r>
      <t xml:space="preserve">Дополнительный набор </t>
    </r>
    <r>
      <rPr>
        <b/>
        <sz val="12"/>
        <color theme="1"/>
        <rFont val="Times New Roman"/>
        <family val="1"/>
        <charset val="204"/>
      </rPr>
      <t xml:space="preserve">ПОЛИДРОН "Колеса" 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</si>
  <si>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КАРКАСЫ</t>
    </r>
    <r>
      <rPr>
        <sz val="12"/>
        <color theme="1"/>
        <rFont val="Times New Roman"/>
        <family val="1"/>
        <charset val="204"/>
      </rPr>
      <t xml:space="preserve"> «Комплексный»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</si>
  <si>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МОСТЫ</t>
    </r>
    <r>
      <rPr>
        <sz val="12"/>
        <color theme="1"/>
        <rFont val="Times New Roman"/>
        <family val="1"/>
        <charset val="204"/>
      </rPr>
      <t xml:space="preserve"> (комплект на группу)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</si>
  <si>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ПРОЕКТИРОВАНИЕ</t>
    </r>
    <r>
      <rPr>
        <sz val="12"/>
        <color theme="1"/>
        <rFont val="Times New Roman"/>
        <family val="1"/>
        <charset val="204"/>
      </rPr>
      <t xml:space="preserve"> (комплект на группу)</t>
    </r>
  </si>
  <si>
    <r>
      <t xml:space="preserve">Набор по основам математики, конструирования и моделирования </t>
    </r>
    <r>
      <rPr>
        <b/>
        <sz val="12"/>
        <rFont val="Times New Roman"/>
        <family val="1"/>
        <charset val="204"/>
      </rPr>
      <t>ПОЛИДРОН СФЕРА</t>
    </r>
  </si>
  <si>
    <r>
      <t xml:space="preserve">Набор по основам математики, конструирования и моделирования </t>
    </r>
    <r>
      <rPr>
        <b/>
        <sz val="12"/>
        <color theme="1"/>
        <rFont val="Times New Roman"/>
        <family val="1"/>
        <charset val="204"/>
      </rPr>
      <t>ПОЛИДРОН КАРКАСЫ</t>
    </r>
    <r>
      <rPr>
        <sz val="12"/>
        <color theme="1"/>
        <rFont val="Times New Roman"/>
        <family val="1"/>
        <charset val="204"/>
      </rPr>
      <t xml:space="preserve"> "Стереометрия"</t>
    </r>
  </si>
  <si>
    <r>
      <t xml:space="preserve">Набор по основам математики, конструирования и моделирования  </t>
    </r>
    <r>
      <rPr>
        <b/>
        <sz val="12"/>
        <rFont val="Times New Roman"/>
        <family val="1"/>
        <charset val="204"/>
      </rPr>
      <t>ПОЛИДРОН КАРКАСЫ</t>
    </r>
    <r>
      <rPr>
        <sz val="12"/>
        <rFont val="Times New Roman"/>
        <family val="1"/>
        <charset val="204"/>
      </rPr>
      <t xml:space="preserve"> "Призмы и пирамиды"</t>
    </r>
  </si>
  <si>
    <r>
      <t xml:space="preserve">Набор по основам математики, конструирования и моделирования </t>
    </r>
    <r>
      <rPr>
        <b/>
        <sz val="12"/>
        <rFont val="Times New Roman"/>
        <family val="1"/>
        <charset val="204"/>
      </rPr>
      <t>ПОЛИДРОН КАРКАСЫ</t>
    </r>
    <r>
      <rPr>
        <sz val="12"/>
        <rFont val="Times New Roman"/>
        <family val="1"/>
        <charset val="204"/>
      </rPr>
      <t xml:space="preserve"> "Архимедовы тела"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</si>
  <si>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 Магнитный ДОПОЛНИТЕЛЬНЫЕ ЦВЕТА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</si>
  <si>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Магнитные блоки 3D</t>
    </r>
    <r>
      <rPr>
        <sz val="12"/>
        <color theme="1"/>
        <rFont val="Times New Roman"/>
        <family val="1"/>
        <charset val="204"/>
      </rPr>
      <t xml:space="preserve"> (20 деталей)</t>
    </r>
  </si>
  <si>
    <r>
      <rPr>
        <b/>
        <sz val="12"/>
        <color theme="1"/>
        <rFont val="Times New Roman"/>
        <family val="1"/>
        <charset val="204"/>
      </rPr>
      <t>ПОЛИДРОН ГИГАНТ</t>
    </r>
    <r>
      <rPr>
        <sz val="12"/>
        <color theme="1"/>
        <rFont val="Times New Roman"/>
        <family val="1"/>
        <charset val="204"/>
      </rPr>
      <t xml:space="preserve"> Сумка для хранения</t>
    </r>
  </si>
  <si>
    <r>
      <rPr>
        <sz val="12"/>
        <rFont val="Times New Roman"/>
        <family val="1"/>
        <charset val="204"/>
      </rPr>
      <t>Набор</t>
    </r>
    <r>
      <rPr>
        <b/>
        <sz val="12"/>
        <rFont val="Times New Roman"/>
        <family val="1"/>
        <charset val="204"/>
      </rPr>
      <t xml:space="preserve"> ПОЛИДРОН "Часы" </t>
    </r>
  </si>
  <si>
    <r>
      <t xml:space="preserve">Мягкий конструктор </t>
    </r>
    <r>
      <rPr>
        <b/>
        <sz val="12"/>
        <rFont val="Times New Roman"/>
        <family val="1"/>
        <charset val="204"/>
      </rPr>
      <t xml:space="preserve">ВЕЛИКАН </t>
    </r>
    <r>
      <rPr>
        <sz val="12"/>
        <rFont val="Times New Roman"/>
        <family val="1"/>
        <charset val="204"/>
      </rPr>
      <t>Стартовый набор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</si>
  <si>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 xml:space="preserve">КЛИК Стартовый набор </t>
    </r>
    <r>
      <rPr>
        <i/>
        <sz val="10"/>
        <rFont val="Times New Roman"/>
        <family val="1"/>
        <charset val="204"/>
      </rPr>
      <t>(Состоит из: 80 деталей; Уникальная магнитная система соединения элементов)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</si>
  <si>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 xml:space="preserve">КЛИК Базовый набор </t>
    </r>
    <r>
      <rPr>
        <i/>
        <sz val="10"/>
        <rFont val="Times New Roman"/>
        <family val="1"/>
        <charset val="204"/>
      </rPr>
      <t>(Состоит из: 150 деталей; Уникальная магнитная система соединения элементов)</t>
    </r>
  </si>
  <si>
    <r>
      <t xml:space="preserve">Пластмассовый конструктор </t>
    </r>
    <r>
      <rPr>
        <b/>
        <sz val="12"/>
        <rFont val="Times New Roman"/>
        <family val="1"/>
        <charset val="204"/>
      </rPr>
      <t>ИЗОБРЕТАТЕЛЬ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Базовый набор</t>
    </r>
    <r>
      <rPr>
        <i/>
        <sz val="10"/>
        <rFont val="Times New Roman"/>
        <family val="1"/>
        <charset val="204"/>
      </rPr>
      <t xml:space="preserve"> (Состоит из 224 деталей)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</si>
  <si>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>КЛИК Расширенный набор</t>
    </r>
    <r>
      <rPr>
        <b/>
        <i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</t>
    </r>
    <r>
      <rPr>
        <i/>
        <sz val="10"/>
        <rFont val="Times New Roman"/>
        <family val="1"/>
        <charset val="204"/>
      </rPr>
      <t>Состоит из: 180 деталей; Уникальная магнитная система соединения элементов)</t>
    </r>
  </si>
  <si>
    <r>
      <t xml:space="preserve">Пластмассовый конструктор </t>
    </r>
    <r>
      <rPr>
        <b/>
        <sz val="12"/>
        <rFont val="Times New Roman"/>
        <family val="1"/>
        <charset val="204"/>
      </rPr>
      <t>ИЗОБРЕТАТЕЛЬ</t>
    </r>
    <r>
      <rPr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Расширенный набор</t>
    </r>
    <r>
      <rPr>
        <i/>
        <sz val="12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(Состоит из 320 деталей)</t>
    </r>
  </si>
  <si>
    <r>
      <t xml:space="preserve">Магнитный конструктор </t>
    </r>
    <r>
      <rPr>
        <b/>
        <sz val="12"/>
        <color theme="1"/>
        <rFont val="Times New Roman"/>
        <family val="1"/>
        <charset val="204"/>
      </rPr>
      <t>СТРОИТЕЛЬ.</t>
    </r>
    <r>
      <rPr>
        <sz val="12"/>
        <color theme="1"/>
        <rFont val="Times New Roman"/>
        <family val="1"/>
        <charset val="204"/>
      </rPr>
      <t xml:space="preserve"> Комплект на группу </t>
    </r>
    <r>
      <rPr>
        <i/>
        <sz val="10"/>
        <color theme="1"/>
        <rFont val="Times New Roman"/>
        <family val="1"/>
        <charset val="204"/>
      </rPr>
      <t>(Набор включает в себя Магнитный конструктор СТРОИТЕЛЬ (стартовый набор) в количестве 6 шт.)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</si>
  <si>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 xml:space="preserve">СТРОИТЕЛЬ. Базовый 30 дет + Колесная база. Комплект на группу </t>
    </r>
    <r>
      <rPr>
        <i/>
        <sz val="10"/>
        <rFont val="Times New Roman"/>
        <family val="1"/>
        <charset val="204"/>
      </rPr>
      <t>(Набор включает в себя Магнитный конструктор СТРОИТЕЛЬ. Базовый 30 дет + Колесная база. Стартовый набор в количестве 6 шт.)</t>
    </r>
  </si>
  <si>
    <r>
      <t xml:space="preserve">Развивающий конструктор </t>
    </r>
    <r>
      <rPr>
        <b/>
        <sz val="12"/>
        <color theme="1"/>
        <rFont val="Times New Roman"/>
        <family val="1"/>
        <charset val="204"/>
      </rPr>
      <t>ПЛЕЙСТИКС. Гигант.</t>
    </r>
    <r>
      <rPr>
        <sz val="12"/>
        <color theme="1"/>
        <rFont val="Times New Roman"/>
        <family val="1"/>
        <charset val="204"/>
      </rPr>
      <t xml:space="preserve"> С дорожной сумкой. Комплект на группу 80 деталей</t>
    </r>
  </si>
  <si>
    <r>
      <t xml:space="preserve">Развивающий конструктор </t>
    </r>
    <r>
      <rPr>
        <b/>
        <sz val="12"/>
        <rFont val="Times New Roman"/>
        <family val="1"/>
        <charset val="204"/>
      </rPr>
      <t>ПЛЕЙСТИКС</t>
    </r>
    <r>
      <rPr>
        <sz val="12"/>
        <rFont val="Times New Roman"/>
        <family val="1"/>
        <charset val="204"/>
      </rPr>
      <t>. Комплект на группу 4-6 лет. 400 деталей</t>
    </r>
  </si>
  <si>
    <r>
      <t xml:space="preserve">Магнитный конструктор </t>
    </r>
    <r>
      <rPr>
        <b/>
        <sz val="12"/>
        <color indexed="8"/>
        <rFont val="Times New Roman"/>
        <family val="1"/>
        <charset val="204"/>
      </rPr>
      <t>СТРОИТЕЛЬ.</t>
    </r>
    <r>
      <rPr>
        <sz val="12"/>
        <color indexed="8"/>
        <rFont val="Times New Roman"/>
        <family val="1"/>
        <charset val="204"/>
      </rPr>
      <t xml:space="preserve"> Стартовый набор 40 деталей</t>
    </r>
  </si>
  <si>
    <r>
      <t>Развивающий конструктор</t>
    </r>
    <r>
      <rPr>
        <b/>
        <sz val="12"/>
        <color theme="1"/>
        <rFont val="Times New Roman"/>
        <family val="1"/>
        <charset val="204"/>
      </rPr>
      <t xml:space="preserve"> ПЛЕЙСТИКС Мастер</t>
    </r>
    <r>
      <rPr>
        <sz val="12"/>
        <color theme="1"/>
        <rFont val="Times New Roman"/>
        <family val="1"/>
        <charset val="204"/>
      </rPr>
      <t>. Стартовый набор 141 деталь</t>
    </r>
  </si>
  <si>
    <r>
      <t>Развивающий конструктор</t>
    </r>
    <r>
      <rPr>
        <b/>
        <sz val="12"/>
        <color theme="1"/>
        <rFont val="Times New Roman"/>
        <family val="1"/>
        <charset val="204"/>
      </rPr>
      <t xml:space="preserve"> ПЛЕЙСТИКС Мастер</t>
    </r>
    <r>
      <rPr>
        <sz val="12"/>
        <color theme="1"/>
        <rFont val="Times New Roman"/>
        <family val="1"/>
        <charset val="204"/>
      </rPr>
      <t xml:space="preserve">. Комплект на группу </t>
    </r>
    <r>
      <rPr>
        <i/>
        <sz val="10"/>
        <color theme="1"/>
        <rFont val="Times New Roman"/>
        <family val="1"/>
        <charset val="204"/>
      </rPr>
      <t>(Развивающий конструктор ПЛЕЙСТИКС Мастер. Стартовый набор 6шт)</t>
    </r>
  </si>
  <si>
    <r>
      <rPr>
        <sz val="12"/>
        <rFont val="Times New Roman"/>
        <family val="1"/>
        <charset val="204"/>
      </rPr>
      <t xml:space="preserve">Набор </t>
    </r>
    <r>
      <rPr>
        <b/>
        <sz val="12"/>
        <rFont val="Times New Roman"/>
        <family val="1"/>
        <charset val="204"/>
      </rPr>
      <t xml:space="preserve">ПОЛИДРОН ГИГАНТ "Собачки"           </t>
    </r>
    <r>
      <rPr>
        <i/>
        <sz val="10"/>
        <rFont val="Times New Roman"/>
        <family val="1"/>
        <charset val="204"/>
      </rPr>
      <t>(набор из 20 фигурок собачек в 4 ярких цвета)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</si>
  <si>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 "Рыбалка"</t>
    </r>
    <r>
      <rPr>
        <sz val="12"/>
        <color theme="1"/>
        <rFont val="Times New Roman"/>
        <family val="1"/>
        <charset val="204"/>
      </rPr>
      <t xml:space="preserve"> (счет от 1 до 20) </t>
    </r>
    <r>
      <rPr>
        <i/>
        <sz val="10"/>
        <color theme="1"/>
        <rFont val="Times New Roman"/>
        <family val="1"/>
        <charset val="204"/>
      </rPr>
      <t>(20 рыбок 4-х разных цветов с нумерацией от 1 до 20 и 2 удочки из пластика.)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</si>
  <si>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 ГИГАНТ "Соединяющиеся рыбки"</t>
    </r>
    <r>
      <rPr>
        <sz val="12"/>
        <rFont val="Times New Roman"/>
        <family val="1"/>
        <charset val="204"/>
      </rPr>
      <t xml:space="preserve"> (конструктор) </t>
    </r>
    <r>
      <rPr>
        <i/>
        <sz val="10"/>
        <rFont val="Times New Roman"/>
        <family val="1"/>
        <charset val="204"/>
      </rPr>
      <t>(24 маленьких рыбки и 6 гигантских рыбок)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</si>
  <si>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  "Полиплей</t>
    </r>
    <r>
      <rPr>
        <sz val="12"/>
        <color theme="1"/>
        <rFont val="Times New Roman"/>
        <family val="1"/>
        <charset val="204"/>
      </rPr>
      <t xml:space="preserve">" (конструктор) </t>
    </r>
    <r>
      <rPr>
        <i/>
        <sz val="10"/>
        <color theme="1"/>
        <rFont val="Times New Roman"/>
        <family val="1"/>
        <charset val="204"/>
      </rPr>
      <t>(24 детали квадратной формы, 24 детали треугольной формы.)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</si>
  <si>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  "Гигантские осьминожки"</t>
    </r>
    <r>
      <rPr>
        <sz val="12"/>
        <color theme="1"/>
        <rFont val="Times New Roman"/>
        <family val="1"/>
        <charset val="204"/>
      </rPr>
      <t xml:space="preserve"> (конструктор) </t>
    </r>
    <r>
      <rPr>
        <i/>
        <sz val="10"/>
        <color theme="1"/>
        <rFont val="Times New Roman"/>
        <family val="1"/>
        <charset val="204"/>
      </rPr>
      <t>40 деталей восьмиугольной формы.</t>
    </r>
  </si>
  <si>
    <r>
      <t xml:space="preserve">Дополнительный набор </t>
    </r>
    <r>
      <rPr>
        <b/>
        <sz val="12"/>
        <rFont val="Times New Roman"/>
        <family val="1"/>
        <charset val="204"/>
      </rPr>
      <t xml:space="preserve">ПОЛИДРОН ГИГАНТ "Комплект встраиваемых цветных окон" </t>
    </r>
    <r>
      <rPr>
        <i/>
        <sz val="10"/>
        <rFont val="Times New Roman"/>
        <family val="1"/>
        <charset val="204"/>
      </rPr>
      <t>(красные окна квадратной формы 2шт, синие окна квадратной формы 2шт, желтые окна квадратной формы 2шт, зеленые окна квадратной формы 2шт.)</t>
    </r>
  </si>
  <si>
    <r>
      <t xml:space="preserve">Дополнительный набор </t>
    </r>
    <r>
      <rPr>
        <b/>
        <sz val="12"/>
        <rFont val="Times New Roman"/>
        <family val="1"/>
        <charset val="204"/>
      </rPr>
      <t>ПОЛИДРОН ГИГАНТ "Комплект встраиваемых маркерных панелей"</t>
    </r>
    <r>
      <rPr>
        <i/>
        <sz val="10"/>
        <rFont val="Times New Roman"/>
        <family val="1"/>
        <charset val="204"/>
      </rPr>
      <t xml:space="preserve"> маркерные панели белого цвета 8шт.</t>
    </r>
  </si>
  <si>
    <r>
      <t xml:space="preserve">Набор  </t>
    </r>
    <r>
      <rPr>
        <b/>
        <sz val="12"/>
        <color theme="1"/>
        <rFont val="Times New Roman"/>
        <family val="1"/>
        <charset val="204"/>
      </rPr>
      <t xml:space="preserve">ПОЛИДРОН ГИГАНТ "Сфера"                    </t>
    </r>
    <r>
      <rPr>
        <i/>
        <sz val="10"/>
        <color theme="1"/>
        <rFont val="Times New Roman"/>
        <family val="1"/>
        <charset val="204"/>
      </rPr>
      <t>(12 октантов (восьмых частей) сферы, 12 квадрантов (четвертей) круга, 12 квадрантов (четвертей) цилиндра.)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</si>
  <si>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 ГИГАНТ "Платоновы тела" (</t>
    </r>
    <r>
      <rPr>
        <i/>
        <sz val="10"/>
        <rFont val="Times New Roman"/>
        <family val="1"/>
        <charset val="204"/>
      </rPr>
      <t>20 квадратов, 20 равносторонних треугольников и 12 пятиугольников)</t>
    </r>
  </si>
  <si>
    <r>
      <t>Набор</t>
    </r>
    <r>
      <rPr>
        <b/>
        <sz val="12"/>
        <color theme="1"/>
        <rFont val="Times New Roman"/>
        <family val="1"/>
        <charset val="204"/>
      </rPr>
      <t xml:space="preserve"> ПОЛИДРОН ГИГАНТ «Строительство дома» </t>
    </r>
    <r>
      <rPr>
        <i/>
        <sz val="10"/>
        <color theme="1"/>
        <rFont val="Times New Roman"/>
        <family val="1"/>
        <charset val="204"/>
      </rPr>
      <t>(16 квадратов, 8 равносторонних треугольников, 30 квадратов с отверстиями, 16 окон, 2 двери.)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</si>
  <si>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 «Огромные шестеренки»</t>
    </r>
    <r>
      <rPr>
        <i/>
        <sz val="10"/>
        <color theme="1"/>
        <rFont val="Times New Roman"/>
        <family val="1"/>
        <charset val="204"/>
      </rPr>
      <t xml:space="preserve"> (24 квадрата, 4 равносторонних треугольника, 10 квадратов с отверстиями для шестеренок, 20 шестеренок.)</t>
    </r>
  </si>
  <si>
    <r>
      <t>Набор</t>
    </r>
    <r>
      <rPr>
        <b/>
        <sz val="12"/>
        <color theme="1"/>
        <rFont val="Times New Roman"/>
        <family val="1"/>
        <charset val="204"/>
      </rPr>
      <t xml:space="preserve"> ПОЛИДРОН ГИГАНТ «Конструируем транспорт»</t>
    </r>
    <r>
      <rPr>
        <i/>
        <sz val="10"/>
        <color theme="1"/>
        <rFont val="Times New Roman"/>
        <family val="1"/>
        <charset val="204"/>
      </rPr>
      <t xml:space="preserve"> (4 квадрата, 8 равносторонних треугольников, 16 квадратов с отверстиями, 2 маленьких колеса и 2 больших колеса.)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</si>
  <si>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</t>
    </r>
    <r>
      <rPr>
        <sz val="12"/>
        <color theme="1"/>
        <rFont val="Times New Roman"/>
        <family val="1"/>
        <charset val="204"/>
      </rPr>
      <t xml:space="preserve"> (комплект на группу) </t>
    </r>
    <r>
      <rPr>
        <i/>
        <sz val="10"/>
        <color theme="1"/>
        <rFont val="Times New Roman"/>
        <family val="1"/>
        <charset val="204"/>
      </rPr>
      <t>40 квадратов, 40 равносторонних треугольников.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</si>
  <si>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МАЛЫШ</t>
    </r>
    <r>
      <rPr>
        <sz val="12"/>
        <color theme="1"/>
        <rFont val="Times New Roman"/>
        <family val="1"/>
        <charset val="204"/>
      </rPr>
      <t xml:space="preserve"> (комплект на группу)</t>
    </r>
    <r>
      <rPr>
        <b/>
        <i/>
        <sz val="10"/>
        <color theme="1"/>
        <rFont val="Times New Roman"/>
        <family val="1"/>
        <charset val="204"/>
      </rPr>
      <t xml:space="preserve"> </t>
    </r>
    <r>
      <rPr>
        <i/>
        <sz val="10"/>
        <color theme="1"/>
        <rFont val="Times New Roman"/>
        <family val="1"/>
        <charset val="204"/>
      </rPr>
      <t>(45 треугольников, 45 треугольников с отверстиями, 90 квадратов, 90 квадратов с отверстиями, 36 колец, 12 колёс, 18 осей, 18 детских фигурок и 18 фигурок взрослых.)</t>
    </r>
  </si>
  <si>
    <r>
      <t xml:space="preserve">Набор </t>
    </r>
    <r>
      <rPr>
        <b/>
        <sz val="12"/>
        <rFont val="Times New Roman"/>
        <family val="1"/>
        <charset val="204"/>
      </rPr>
      <t xml:space="preserve">ПОЛИДРОН Магнитный «Элементарная математика»  </t>
    </r>
    <r>
      <rPr>
        <i/>
        <sz val="10"/>
        <rFont val="Times New Roman"/>
        <family val="1"/>
        <charset val="204"/>
      </rPr>
      <t>(108 различных геометрических фигур)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</si>
  <si>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 xml:space="preserve">ПОЛИДРОН Супер-гигант-3                                     </t>
    </r>
    <r>
      <rPr>
        <i/>
        <sz val="10"/>
        <color theme="1"/>
        <rFont val="Times New Roman"/>
        <family val="1"/>
        <charset val="204"/>
      </rPr>
      <t>(12 квадратов с 16 отверстиями, 12 квадратов с 4 отверстиями и 12 равносторонних треугольников.)</t>
    </r>
  </si>
  <si>
    <r>
      <t xml:space="preserve">Магнитный конструктор </t>
    </r>
    <r>
      <rPr>
        <b/>
        <sz val="12"/>
        <rFont val="Times New Roman"/>
        <family val="1"/>
        <charset val="204"/>
      </rPr>
      <t xml:space="preserve">КЛИК Ресурсный набор </t>
    </r>
    <r>
      <rPr>
        <i/>
        <sz val="10"/>
        <rFont val="Times New Roman"/>
        <family val="1"/>
        <charset val="204"/>
      </rPr>
      <t>(Предназначен для групповой игровой деятельности  51 деталь (уникальная магнитная система соединения элементов)</t>
    </r>
  </si>
  <si>
    <r>
      <rPr>
        <b/>
        <sz val="12"/>
        <color theme="1"/>
        <rFont val="Times New Roman"/>
        <family val="1"/>
        <charset val="204"/>
      </rPr>
      <t>Конструктор деревянный «Транспорт»</t>
    </r>
    <r>
      <rPr>
        <b/>
        <sz val="10"/>
        <color theme="1"/>
        <rFont val="Times New Roman"/>
        <family val="1"/>
        <charset val="204"/>
      </rPr>
      <t xml:space="preserve">  </t>
    </r>
    <r>
      <rPr>
        <sz val="10"/>
        <color theme="1"/>
        <rFont val="Times New Roman"/>
        <family val="1"/>
        <charset val="204"/>
      </rPr>
      <t xml:space="preserve">                                   В набор входят машинки и элементы, имеющие отношение к транспорту, в т.ч. здания (вокзал, милиция, заправка и т.п.).</t>
    </r>
  </si>
  <si>
    <r>
      <rPr>
        <b/>
        <sz val="12"/>
        <color theme="1"/>
        <rFont val="Times New Roman"/>
        <family val="1"/>
        <charset val="204"/>
      </rPr>
      <t xml:space="preserve">Конструктор деревянный «Веселый городок»             </t>
    </r>
    <r>
      <rPr>
        <sz val="10"/>
        <color theme="1"/>
        <rFont val="Times New Roman"/>
        <family val="1"/>
        <charset val="204"/>
      </rPr>
      <t xml:space="preserve">В набор входят детали для конструирования (кубики, треугольники, пластины), готовые дома (гостиница, банк, больница, магазины, кафе, школа и др.), а также фигурки людей и деревьев. </t>
    </r>
  </si>
  <si>
    <r>
      <t xml:space="preserve">Дополнительный набор </t>
    </r>
    <r>
      <rPr>
        <b/>
        <sz val="12"/>
        <color rgb="FF000000"/>
        <rFont val="Times New Roman"/>
        <family val="1"/>
        <charset val="204"/>
      </rPr>
      <t xml:space="preserve">ПОЛИДРОН ГИГАНТ "Комплект встраиваемых зеркальных панелей" </t>
    </r>
    <r>
      <rPr>
        <i/>
        <sz val="10"/>
        <color rgb="FF000000"/>
        <rFont val="Times New Roman"/>
        <family val="1"/>
        <charset val="204"/>
      </rPr>
      <t>10 зеркал разной формы и выгнутости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</si>
  <si>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Магнитный Сфера «Базовый»</t>
    </r>
    <r>
      <rPr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(комплект на группу)</t>
    </r>
    <r>
      <rPr>
        <sz val="12"/>
        <color theme="1"/>
        <rFont val="Times New Roman"/>
        <family val="1"/>
        <charset val="204"/>
      </rPr>
      <t xml:space="preserve"> </t>
    </r>
    <r>
      <rPr>
        <i/>
        <sz val="10"/>
        <color theme="1"/>
        <rFont val="Times New Roman"/>
        <family val="1"/>
        <charset val="204"/>
      </rPr>
      <t>(16 сфер, 8 цилиндров, 24 кругов и 8 конусов, 8 секторов, 4 квадрата и 4 прямоугольных треугольника.)</t>
    </r>
  </si>
  <si>
    <r>
      <rPr>
        <b/>
        <sz val="12"/>
        <color theme="1"/>
        <rFont val="Times New Roman"/>
        <family val="1"/>
        <charset val="204"/>
      </rPr>
      <t>Набор ПОЛИДРОН Магнитный "Супер" (комплект на группу)</t>
    </r>
    <r>
      <rPr>
        <i/>
        <sz val="10"/>
        <color theme="1"/>
        <rFont val="Times New Roman"/>
        <family val="1"/>
        <charset val="204"/>
      </rPr>
      <t xml:space="preserve"> (36 квадратов, 60 равносторонних треугольников, 24 прямоугольных треугольника, 12 прямоугольников, 12 пятиугольников, 20 зеркальных панелей и 20 панелей)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</si>
  <si>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Магнитный "Конструируем транспорт"</t>
    </r>
    <r>
      <rPr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с дополнительным комплектом колес Расширенный</t>
    </r>
    <r>
      <rPr>
        <i/>
        <sz val="10"/>
        <color theme="1"/>
        <rFont val="Times New Roman"/>
        <family val="1"/>
        <charset val="204"/>
      </rPr>
      <t xml:space="preserve"> 100 деталей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</si>
  <si>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 Магнитные блоки 3D Супер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(комплект на группу, 68 деталей)</t>
    </r>
  </si>
  <si>
    <r>
      <t xml:space="preserve">Набор </t>
    </r>
    <r>
      <rPr>
        <b/>
        <sz val="12"/>
        <color theme="1"/>
        <rFont val="Times New Roman"/>
        <family val="1"/>
        <charset val="204"/>
      </rPr>
      <t xml:space="preserve">ПОЛИДРОН Магнитный (комплект на группу) </t>
    </r>
    <r>
      <rPr>
        <i/>
        <sz val="10"/>
        <color theme="1"/>
        <rFont val="Times New Roman"/>
        <family val="1"/>
        <charset val="204"/>
      </rPr>
      <t>(36 квадратов, 60 равносторонних треугольников )</t>
    </r>
  </si>
  <si>
    <r>
      <t xml:space="preserve">Набор </t>
    </r>
    <r>
      <rPr>
        <b/>
        <sz val="12"/>
        <rFont val="Times New Roman"/>
        <family val="1"/>
        <charset val="204"/>
      </rPr>
      <t>ПОЛИДРОН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(комплект на группу)                  </t>
    </r>
    <r>
      <rPr>
        <i/>
        <sz val="10"/>
        <rFont val="Times New Roman"/>
        <family val="1"/>
        <charset val="204"/>
      </rPr>
      <t xml:space="preserve"> (100 равносторонних треугольников, 20 шестиугольников, 40 квадратов, 24 пятиугольника)</t>
    </r>
  </si>
  <si>
    <r>
      <t xml:space="preserve">Набор </t>
    </r>
    <r>
      <rPr>
        <b/>
        <sz val="12"/>
        <rFont val="Times New Roman"/>
        <family val="1"/>
        <charset val="204"/>
      </rPr>
      <t xml:space="preserve">ПОЛИДРОН «Элементарная математика» </t>
    </r>
    <r>
      <rPr>
        <i/>
        <sz val="10"/>
        <rFont val="Times New Roman"/>
        <family val="1"/>
        <charset val="204"/>
      </rPr>
      <t>(более 400 деталей)</t>
    </r>
  </si>
  <si>
    <r>
      <t xml:space="preserve">Набор Полидрон Кристальный Мегамаг                           </t>
    </r>
    <r>
      <rPr>
        <i/>
        <sz val="10"/>
        <color theme="1"/>
        <rFont val="Times New Roman"/>
        <family val="1"/>
        <charset val="204"/>
      </rPr>
      <t>(36 деталей: 20 квадратов и 16 равносторонних треугольников.)</t>
    </r>
  </si>
  <si>
    <r>
      <rPr>
        <b/>
        <sz val="12"/>
        <color theme="1"/>
        <rFont val="Times New Roman"/>
        <family val="1"/>
        <charset val="204"/>
      </rPr>
      <t>Кукла средняя</t>
    </r>
    <r>
      <rPr>
        <sz val="9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с гирляндой</t>
    </r>
    <r>
      <rPr>
        <sz val="9"/>
        <color theme="1"/>
        <rFont val="Times New Roman"/>
        <family val="1"/>
        <charset val="204"/>
      </rPr>
      <t xml:space="preserve"> У куклы длинные красивые волосы. Малышка расчешет их и сделает модную укладку. Кукла одета в нарядное платье и шапочку.
Игрушка станет желанным подарком для маленькой принцессы. В комплекте есть гирлянда.
Рост куклы: 30 см.</t>
    </r>
  </si>
  <si>
    <t>Обращаем ваше внимание: цены указаны розничные, без учета доставки, сборки/установки/монтажа/пуско-наладки и скидки, так же возможны изменения цен от производителя. Актуальные цены по вашему заказу можно получить по запросу в индивидуальном коммерческом предложении!</t>
  </si>
  <si>
    <t>Логические блоки Дьенеша (EVA, бумага)</t>
  </si>
  <si>
    <t>Набор Дьенеша «Блоки» (дерево)</t>
  </si>
  <si>
    <t>Головоломка «Логические блоки Дьенеша» (дерево)</t>
  </si>
  <si>
    <t>Учебно-игровое пособие «Логические блоки Дьенеша», 48 фигур пластик</t>
  </si>
  <si>
    <t>Сортер деревянный, 12 элементов</t>
  </si>
  <si>
    <t>Сортер «Цвета и Формы»</t>
  </si>
  <si>
    <t>«Цвета и формы» - развивалка сортер для малышей</t>
  </si>
  <si>
    <t>РОБОТОТЕХНИКА</t>
  </si>
  <si>
    <t>Прайс-лист на игрушки 2024 г.</t>
  </si>
  <si>
    <t>LER2841 РобоМышь. Развивающая игрушка "Мышиный код, основы алгоритмики"  (31 элемент)</t>
  </si>
  <si>
    <r>
      <t xml:space="preserve">MS0027 Алгоритмика с «РобоМышью» в детском саду (комплект для группы)                                      </t>
    </r>
    <r>
      <rPr>
        <sz val="11"/>
        <color theme="1"/>
        <rFont val="Times New Roman"/>
        <family val="1"/>
        <charset val="204"/>
      </rPr>
      <t>Состав комплекта:
4 программируемых робота РобоМышь
дидактическая игра Мышемания
12 тематических полей
комплект аксессуаров
методические рекомендации для организации занятий</t>
    </r>
  </si>
  <si>
    <r>
      <t xml:space="preserve">MS0037 Безэкранное программирование с Роботом Ботли (комплект для группы)                               </t>
    </r>
    <r>
      <rPr>
        <sz val="11"/>
        <color theme="1"/>
        <rFont val="Times New Roman"/>
        <family val="1"/>
        <charset val="204"/>
      </rPr>
      <t>Состав комплекта:
4 программируемых робота Ботли
10 тематических полей
комплект аксессуаров
методические рекомендации по организации занятий</t>
    </r>
  </si>
  <si>
    <t>LER2935 Игровой набор "Робот Ботли. Делюкс"  (77 элементов)</t>
  </si>
  <si>
    <t>LER2936 Игровой набор "Робот Ботли. Базовый"  (45 элементов)</t>
  </si>
  <si>
    <t>по запросу</t>
  </si>
  <si>
    <t>LER2861 Математический коврик Learning Resources «Math Pack» дня набора Робот-мышь</t>
  </si>
  <si>
    <t>Тематическое поле для РобоМыши на выбор</t>
  </si>
  <si>
    <t>рб</t>
  </si>
  <si>
    <t>Конструктор по робототехники и алгоритмики UARO - ресурсный набор №1 (step 2) арт. 1122312</t>
  </si>
  <si>
    <t xml:space="preserve">Конструктор по робототехники и алгоритмики UARO - ресурсный набор №2 (step 3) арт. 1122313 </t>
  </si>
  <si>
    <t>Конструктор по робототехники и алгоритмики UARO - ресурсный набор №3 (step 4) арт. 1122314</t>
  </si>
  <si>
    <t>до</t>
  </si>
  <si>
    <t>Конструктор по робототехники и алгоритмики UARO - базовый набор (step 1) арт. 1122311              3-6 лет</t>
  </si>
  <si>
    <t>Набор базовый Робо Вундеркинд. Программируемый модульный конструктор (Robo Wunderkind) + методичка</t>
  </si>
  <si>
    <t>Набор конструирования и робототехники Crazy Motor Kit (Базовый) арт. mot1</t>
  </si>
  <si>
    <t>Набор конструирования и робототехники набор Play Kit (Стандарт) арт. play1</t>
  </si>
  <si>
    <t>Базовый робототехнический набор Tinker Kit (Расширенный) арт.4567812</t>
  </si>
  <si>
    <t>при</t>
  </si>
  <si>
    <t>Поле игровое (105х75см) Зоопарк</t>
  </si>
  <si>
    <r>
      <t>Поле игровое (105х75см) (</t>
    </r>
    <r>
      <rPr>
        <sz val="12"/>
        <color rgb="FFFF0000"/>
        <rFont val="Times New Roman"/>
        <family val="1"/>
        <charset val="204"/>
      </rPr>
      <t>на выбор</t>
    </r>
    <r>
      <rPr>
        <sz val="12"/>
        <color theme="1"/>
        <rFont val="Times New Roman"/>
        <family val="1"/>
        <charset val="204"/>
      </rPr>
      <t xml:space="preserve"> Алфавит, Город, Космос или Ферма)</t>
    </r>
  </si>
  <si>
    <t>ЛогоРобот Пчелка: Набор из 6 роботов с докстанцией</t>
  </si>
  <si>
    <t>Индивидуальный расчет запрашивайте у менеджеров по тел. 8(343) 369-31-91</t>
  </si>
  <si>
    <t>или по эл.почте  info@schoolformat-ekb.ru</t>
  </si>
  <si>
    <t>70-7060-РБ-10</t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</si>
  <si>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СУПЕР-ГИГАНТ</t>
    </r>
    <r>
      <rPr>
        <sz val="12"/>
        <color theme="1"/>
        <rFont val="Times New Roman"/>
        <family val="1"/>
        <charset val="204"/>
      </rPr>
      <t>. Доп цвета (шрифт - русский Брайль) 12 квадратов с 16 отверстиями, 12 квадратов с 4 отверстиями
Размеры квадрата 40,5 х 40,5 см,                            12 равносторонних треугольников</t>
    </r>
  </si>
  <si>
    <t>70-71210-РБ-10</t>
  </si>
  <si>
    <r>
      <t xml:space="preserve">Набор </t>
    </r>
    <r>
      <rPr>
        <b/>
        <sz val="12"/>
        <color theme="1"/>
        <rFont val="Times New Roman"/>
        <family val="1"/>
        <charset val="204"/>
      </rPr>
      <t xml:space="preserve">ПОЛИДРОН ГИГАНТ </t>
    </r>
    <r>
      <rPr>
        <sz val="12"/>
        <color theme="1"/>
        <rFont val="Times New Roman"/>
        <family val="1"/>
        <charset val="204"/>
      </rPr>
      <t xml:space="preserve">(шрифт - русский Брайль) (комплект на группу) </t>
    </r>
    <r>
      <rPr>
        <i/>
        <sz val="10"/>
        <color theme="1"/>
        <rFont val="Times New Roman"/>
        <family val="1"/>
        <charset val="204"/>
      </rPr>
      <t>40 квадратов, 40 равносторонних треугольников.</t>
    </r>
  </si>
  <si>
    <t>70-7010-РБ-10</t>
  </si>
  <si>
    <r>
      <t xml:space="preserve">Набор </t>
    </r>
    <r>
      <rPr>
        <b/>
        <sz val="12"/>
        <color theme="1"/>
        <rFont val="Times New Roman"/>
        <family val="1"/>
        <charset val="204"/>
      </rPr>
      <t>ПОЛИДРОН ГИГАНТ</t>
    </r>
    <r>
      <rPr>
        <sz val="12"/>
        <color theme="1"/>
        <rFont val="Times New Roman"/>
        <family val="1"/>
        <charset val="204"/>
      </rPr>
      <t xml:space="preserve"> «Строительство дома» (шрифт - русский Брайль)
</t>
    </r>
    <r>
      <rPr>
        <i/>
        <sz val="10"/>
        <color theme="1"/>
        <rFont val="Times New Roman"/>
        <family val="1"/>
        <charset val="204"/>
      </rPr>
      <t xml:space="preserve"> (16 квадратов, 8 равносторонних треугольников, 30 квадратов с отверстиями, 16 окон, 2 двери.)</t>
    </r>
    <r>
      <rPr>
        <sz val="12"/>
        <color theme="1"/>
        <rFont val="Times New Roman"/>
        <family val="1"/>
        <charset val="204"/>
      </rPr>
      <t xml:space="preserve">
</t>
    </r>
    <r>
      <rPr>
        <sz val="10"/>
        <color theme="1"/>
        <rFont val="Times New Roman"/>
        <family val="1"/>
        <charset val="204"/>
      </rPr>
      <t>Квадраты размером 21 х 21 см</t>
    </r>
  </si>
</sst>
</file>

<file path=xl/styles.xml><?xml version="1.0" encoding="utf-8"?>
<styleSheet xmlns="http://schemas.openxmlformats.org/spreadsheetml/2006/main">
  <numFmts count="1">
    <numFmt numFmtId="164" formatCode="#,##0.00_ ;\-#,##0.00\ "/>
  </numFmts>
  <fonts count="3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111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2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2" fontId="4" fillId="2" borderId="6" xfId="0" applyNumberFormat="1" applyFont="1" applyFill="1" applyBorder="1" applyAlignment="1">
      <alignment horizontal="center" vertical="center"/>
    </xf>
    <xf numFmtId="0" fontId="3" fillId="0" borderId="6" xfId="0" applyFont="1" applyBorder="1"/>
    <xf numFmtId="2" fontId="3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3" fillId="3" borderId="1" xfId="0" applyFont="1" applyFill="1" applyBorder="1"/>
    <xf numFmtId="0" fontId="5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 wrapText="1"/>
    </xf>
    <xf numFmtId="2" fontId="4" fillId="0" borderId="6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/>
    <xf numFmtId="2" fontId="13" fillId="3" borderId="1" xfId="0" applyNumberFormat="1" applyFont="1" applyFill="1" applyBorder="1"/>
    <xf numFmtId="0" fontId="1" fillId="3" borderId="1" xfId="0" applyFont="1" applyFill="1" applyBorder="1"/>
    <xf numFmtId="0" fontId="16" fillId="3" borderId="1" xfId="0" applyFont="1" applyFill="1" applyBorder="1"/>
    <xf numFmtId="2" fontId="16" fillId="3" borderId="1" xfId="0" applyNumberFormat="1" applyFont="1" applyFill="1" applyBorder="1"/>
    <xf numFmtId="2" fontId="0" fillId="0" borderId="1" xfId="0" applyNumberFormat="1" applyBorder="1"/>
    <xf numFmtId="0" fontId="3" fillId="0" borderId="1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/>
    </xf>
    <xf numFmtId="4" fontId="4" fillId="0" borderId="1" xfId="2" applyNumberFormat="1" applyFont="1" applyFill="1" applyBorder="1" applyAlignment="1">
      <alignment horizontal="left" vertical="center" wrapText="1"/>
    </xf>
    <xf numFmtId="2" fontId="15" fillId="0" borderId="1" xfId="1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21" fillId="0" borderId="1" xfId="0" applyFont="1" applyBorder="1"/>
    <xf numFmtId="4" fontId="26" fillId="0" borderId="5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13" fillId="0" borderId="0" xfId="0" applyFont="1"/>
    <xf numFmtId="0" fontId="0" fillId="0" borderId="0" xfId="0" applyAlignment="1"/>
    <xf numFmtId="0" fontId="3" fillId="0" borderId="8" xfId="0" applyFont="1" applyBorder="1" applyAlignment="1">
      <alignment horizontal="left" vertical="top" wrapText="1"/>
    </xf>
    <xf numFmtId="0" fontId="15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2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/>
    <xf numFmtId="4" fontId="26" fillId="0" borderId="5" xfId="0" applyNumberFormat="1" applyFont="1" applyFill="1" applyBorder="1" applyAlignment="1">
      <alignment horizontal="center" vertical="center"/>
    </xf>
    <xf numFmtId="0" fontId="0" fillId="0" borderId="1" xfId="0" applyFill="1" applyBorder="1" applyAlignment="1"/>
    <xf numFmtId="0" fontId="4" fillId="0" borderId="5" xfId="1" applyFont="1" applyFill="1" applyBorder="1" applyAlignment="1">
      <alignment horizontal="left" vertical="center" wrapText="1"/>
    </xf>
    <xf numFmtId="49" fontId="11" fillId="0" borderId="5" xfId="1" applyNumberFormat="1" applyFont="1" applyFill="1" applyBorder="1" applyAlignment="1">
      <alignment horizontal="center" vertical="center" wrapText="1"/>
    </xf>
    <xf numFmtId="2" fontId="15" fillId="0" borderId="5" xfId="1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left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 vertical="center" wrapText="1"/>
    </xf>
    <xf numFmtId="49" fontId="11" fillId="0" borderId="1" xfId="1" applyNumberFormat="1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left" vertical="center" wrapText="1"/>
    </xf>
    <xf numFmtId="0" fontId="3" fillId="0" borderId="0" xfId="0" applyFont="1" applyFill="1"/>
    <xf numFmtId="0" fontId="15" fillId="0" borderId="1" xfId="1" applyFont="1" applyFill="1" applyBorder="1" applyAlignment="1">
      <alignment horizontal="left" vertical="center" wrapText="1"/>
    </xf>
    <xf numFmtId="0" fontId="20" fillId="0" borderId="1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9" fillId="0" borderId="7" xfId="0" applyFont="1" applyBorder="1" applyAlignment="1">
      <alignment wrapText="1"/>
    </xf>
    <xf numFmtId="0" fontId="28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7" fillId="0" borderId="7" xfId="0" applyFont="1" applyBorder="1" applyAlignment="1">
      <alignment wrapText="1"/>
    </xf>
    <xf numFmtId="0" fontId="5" fillId="3" borderId="3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9" Type="http://schemas.openxmlformats.org/officeDocument/2006/relationships/image" Target="../media/image65.jpeg"/><Relationship Id="rId21" Type="http://schemas.openxmlformats.org/officeDocument/2006/relationships/image" Target="../media/image47.jpeg"/><Relationship Id="rId34" Type="http://schemas.openxmlformats.org/officeDocument/2006/relationships/image" Target="../media/image60.jpeg"/><Relationship Id="rId42" Type="http://schemas.openxmlformats.org/officeDocument/2006/relationships/image" Target="../media/image68.jpeg"/><Relationship Id="rId47" Type="http://schemas.openxmlformats.org/officeDocument/2006/relationships/image" Target="../media/image73.jpeg"/><Relationship Id="rId50" Type="http://schemas.openxmlformats.org/officeDocument/2006/relationships/image" Target="https://static.my-shop.ru/product/2/109/1082044.jpg" TargetMode="External"/><Relationship Id="rId55" Type="http://schemas.openxmlformats.org/officeDocument/2006/relationships/image" Target="../media/image78.jpeg"/><Relationship Id="rId63" Type="http://schemas.openxmlformats.org/officeDocument/2006/relationships/image" Target="../media/image86.jpeg"/><Relationship Id="rId68" Type="http://schemas.openxmlformats.org/officeDocument/2006/relationships/image" Target="../media/image91.jpeg"/><Relationship Id="rId7" Type="http://schemas.openxmlformats.org/officeDocument/2006/relationships/image" Target="../media/image33.jpeg"/><Relationship Id="rId71" Type="http://schemas.openxmlformats.org/officeDocument/2006/relationships/image" Target="../media/image16.pn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29" Type="http://schemas.openxmlformats.org/officeDocument/2006/relationships/image" Target="../media/image55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32" Type="http://schemas.openxmlformats.org/officeDocument/2006/relationships/image" Target="../media/image58.jpeg"/><Relationship Id="rId37" Type="http://schemas.openxmlformats.org/officeDocument/2006/relationships/image" Target="../media/image63.jpeg"/><Relationship Id="rId40" Type="http://schemas.openxmlformats.org/officeDocument/2006/relationships/image" Target="../media/image66.jpeg"/><Relationship Id="rId45" Type="http://schemas.openxmlformats.org/officeDocument/2006/relationships/image" Target="../media/image71.jpeg"/><Relationship Id="rId53" Type="http://schemas.openxmlformats.org/officeDocument/2006/relationships/image" Target="../media/image6.png"/><Relationship Id="rId58" Type="http://schemas.openxmlformats.org/officeDocument/2006/relationships/image" Target="../media/image81.jpeg"/><Relationship Id="rId66" Type="http://schemas.openxmlformats.org/officeDocument/2006/relationships/image" Target="../media/image89.jpeg"/><Relationship Id="rId74" Type="http://schemas.openxmlformats.org/officeDocument/2006/relationships/image" Target="../media/image96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54.jpeg"/><Relationship Id="rId36" Type="http://schemas.openxmlformats.org/officeDocument/2006/relationships/image" Target="../media/image62.jpeg"/><Relationship Id="rId49" Type="http://schemas.openxmlformats.org/officeDocument/2006/relationships/image" Target="../media/image75.jpeg"/><Relationship Id="rId57" Type="http://schemas.openxmlformats.org/officeDocument/2006/relationships/image" Target="../media/image80.jpeg"/><Relationship Id="rId61" Type="http://schemas.openxmlformats.org/officeDocument/2006/relationships/image" Target="../media/image84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31" Type="http://schemas.openxmlformats.org/officeDocument/2006/relationships/image" Target="../media/image57.jpeg"/><Relationship Id="rId44" Type="http://schemas.openxmlformats.org/officeDocument/2006/relationships/image" Target="../media/image70.jpeg"/><Relationship Id="rId52" Type="http://schemas.openxmlformats.org/officeDocument/2006/relationships/image" Target="https://static.my-shop.ru/product/3/44/437134.jpg" TargetMode="External"/><Relationship Id="rId60" Type="http://schemas.openxmlformats.org/officeDocument/2006/relationships/image" Target="../media/image83.jpeg"/><Relationship Id="rId65" Type="http://schemas.openxmlformats.org/officeDocument/2006/relationships/image" Target="../media/image88.jpeg"/><Relationship Id="rId73" Type="http://schemas.openxmlformats.org/officeDocument/2006/relationships/image" Target="../media/image95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Relationship Id="rId27" Type="http://schemas.openxmlformats.org/officeDocument/2006/relationships/image" Target="../media/image53.jpeg"/><Relationship Id="rId30" Type="http://schemas.openxmlformats.org/officeDocument/2006/relationships/image" Target="../media/image56.jpeg"/><Relationship Id="rId35" Type="http://schemas.openxmlformats.org/officeDocument/2006/relationships/image" Target="../media/image61.jpeg"/><Relationship Id="rId43" Type="http://schemas.openxmlformats.org/officeDocument/2006/relationships/image" Target="../media/image69.jpeg"/><Relationship Id="rId48" Type="http://schemas.openxmlformats.org/officeDocument/2006/relationships/image" Target="../media/image74.jpeg"/><Relationship Id="rId56" Type="http://schemas.openxmlformats.org/officeDocument/2006/relationships/image" Target="../media/image79.jpeg"/><Relationship Id="rId64" Type="http://schemas.openxmlformats.org/officeDocument/2006/relationships/image" Target="../media/image87.jpeg"/><Relationship Id="rId69" Type="http://schemas.openxmlformats.org/officeDocument/2006/relationships/image" Target="../media/image92.jpeg"/><Relationship Id="rId8" Type="http://schemas.openxmlformats.org/officeDocument/2006/relationships/image" Target="../media/image34.jpeg"/><Relationship Id="rId51" Type="http://schemas.openxmlformats.org/officeDocument/2006/relationships/image" Target="../media/image76.jpeg"/><Relationship Id="rId72" Type="http://schemas.openxmlformats.org/officeDocument/2006/relationships/image" Target="../media/image94.jpeg"/><Relationship Id="rId3" Type="http://schemas.openxmlformats.org/officeDocument/2006/relationships/image" Target="../media/image29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33" Type="http://schemas.openxmlformats.org/officeDocument/2006/relationships/image" Target="../media/image59.jpeg"/><Relationship Id="rId38" Type="http://schemas.openxmlformats.org/officeDocument/2006/relationships/image" Target="../media/image64.jpeg"/><Relationship Id="rId46" Type="http://schemas.openxmlformats.org/officeDocument/2006/relationships/image" Target="../media/image72.jpeg"/><Relationship Id="rId59" Type="http://schemas.openxmlformats.org/officeDocument/2006/relationships/image" Target="../media/image82.jpeg"/><Relationship Id="rId67" Type="http://schemas.openxmlformats.org/officeDocument/2006/relationships/image" Target="../media/image90.jpeg"/><Relationship Id="rId20" Type="http://schemas.openxmlformats.org/officeDocument/2006/relationships/image" Target="../media/image46.jpeg"/><Relationship Id="rId41" Type="http://schemas.openxmlformats.org/officeDocument/2006/relationships/image" Target="../media/image67.jpeg"/><Relationship Id="rId54" Type="http://schemas.openxmlformats.org/officeDocument/2006/relationships/image" Target="../media/image77.jpeg"/><Relationship Id="rId62" Type="http://schemas.openxmlformats.org/officeDocument/2006/relationships/image" Target="../media/image85.jpeg"/><Relationship Id="rId70" Type="http://schemas.openxmlformats.org/officeDocument/2006/relationships/image" Target="../media/image93.jpeg"/><Relationship Id="rId75" Type="http://schemas.openxmlformats.org/officeDocument/2006/relationships/image" Target="../media/image97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3.png"/><Relationship Id="rId117" Type="http://schemas.openxmlformats.org/officeDocument/2006/relationships/image" Target="../media/image212.jpeg"/><Relationship Id="rId21" Type="http://schemas.openxmlformats.org/officeDocument/2006/relationships/image" Target="../media/image118.png"/><Relationship Id="rId42" Type="http://schemas.openxmlformats.org/officeDocument/2006/relationships/image" Target="../media/image139.png"/><Relationship Id="rId47" Type="http://schemas.openxmlformats.org/officeDocument/2006/relationships/image" Target="../media/image144.png"/><Relationship Id="rId63" Type="http://schemas.openxmlformats.org/officeDocument/2006/relationships/image" Target="../media/image160.jpeg"/><Relationship Id="rId68" Type="http://schemas.openxmlformats.org/officeDocument/2006/relationships/image" Target="../media/image164.jpeg"/><Relationship Id="rId84" Type="http://schemas.openxmlformats.org/officeDocument/2006/relationships/image" Target="../media/image180.jpeg"/><Relationship Id="rId89" Type="http://schemas.openxmlformats.org/officeDocument/2006/relationships/image" Target="../media/image185.jpeg"/><Relationship Id="rId112" Type="http://schemas.openxmlformats.org/officeDocument/2006/relationships/image" Target="https://infodoski.ru/images/thumbnails/800/700/detailed/25/33_hhc7-e3.jpg" TargetMode="External"/><Relationship Id="rId133" Type="http://schemas.openxmlformats.org/officeDocument/2006/relationships/image" Target="../media/image227.jpeg"/><Relationship Id="rId138" Type="http://schemas.openxmlformats.org/officeDocument/2006/relationships/image" Target="../media/image230.jpeg"/><Relationship Id="rId16" Type="http://schemas.openxmlformats.org/officeDocument/2006/relationships/image" Target="../media/image113.png"/><Relationship Id="rId107" Type="http://schemas.openxmlformats.org/officeDocument/2006/relationships/image" Target="../media/image203.jpeg"/><Relationship Id="rId11" Type="http://schemas.openxmlformats.org/officeDocument/2006/relationships/image" Target="../media/image108.png"/><Relationship Id="rId32" Type="http://schemas.openxmlformats.org/officeDocument/2006/relationships/image" Target="../media/image129.jpeg"/><Relationship Id="rId37" Type="http://schemas.openxmlformats.org/officeDocument/2006/relationships/image" Target="../media/image134.jpeg"/><Relationship Id="rId53" Type="http://schemas.openxmlformats.org/officeDocument/2006/relationships/image" Target="../media/image150.jpeg"/><Relationship Id="rId58" Type="http://schemas.openxmlformats.org/officeDocument/2006/relationships/image" Target="../media/image155.jpeg"/><Relationship Id="rId74" Type="http://schemas.openxmlformats.org/officeDocument/2006/relationships/image" Target="../media/image170.jpeg"/><Relationship Id="rId79" Type="http://schemas.openxmlformats.org/officeDocument/2006/relationships/image" Target="../media/image175.jpeg"/><Relationship Id="rId102" Type="http://schemas.openxmlformats.org/officeDocument/2006/relationships/image" Target="../media/image198.jpeg"/><Relationship Id="rId123" Type="http://schemas.openxmlformats.org/officeDocument/2006/relationships/image" Target="../media/image218.jpeg"/><Relationship Id="rId128" Type="http://schemas.openxmlformats.org/officeDocument/2006/relationships/image" Target="../media/image222.jpeg"/><Relationship Id="rId144" Type="http://schemas.openxmlformats.org/officeDocument/2006/relationships/image" Target="../media/image236.jpeg"/><Relationship Id="rId149" Type="http://schemas.openxmlformats.org/officeDocument/2006/relationships/image" Target="../media/image241.jpeg"/><Relationship Id="rId5" Type="http://schemas.openxmlformats.org/officeDocument/2006/relationships/image" Target="../media/image102.jpeg"/><Relationship Id="rId90" Type="http://schemas.openxmlformats.org/officeDocument/2006/relationships/image" Target="../media/image186.jpeg"/><Relationship Id="rId95" Type="http://schemas.openxmlformats.org/officeDocument/2006/relationships/image" Target="../media/image191.jpeg"/><Relationship Id="rId22" Type="http://schemas.openxmlformats.org/officeDocument/2006/relationships/image" Target="../media/image119.jpeg"/><Relationship Id="rId27" Type="http://schemas.openxmlformats.org/officeDocument/2006/relationships/image" Target="../media/image124.jpeg"/><Relationship Id="rId43" Type="http://schemas.openxmlformats.org/officeDocument/2006/relationships/image" Target="../media/image140.jpeg"/><Relationship Id="rId48" Type="http://schemas.openxmlformats.org/officeDocument/2006/relationships/image" Target="../media/image145.jpeg"/><Relationship Id="rId64" Type="http://schemas.openxmlformats.org/officeDocument/2006/relationships/image" Target="../media/image161.jpeg"/><Relationship Id="rId69" Type="http://schemas.openxmlformats.org/officeDocument/2006/relationships/image" Target="../media/image165.jpeg"/><Relationship Id="rId113" Type="http://schemas.openxmlformats.org/officeDocument/2006/relationships/image" Target="../media/image208.jpeg"/><Relationship Id="rId118" Type="http://schemas.openxmlformats.org/officeDocument/2006/relationships/image" Target="../media/image213.jpeg"/><Relationship Id="rId134" Type="http://schemas.openxmlformats.org/officeDocument/2006/relationships/image" Target="../media/image228.jpeg"/><Relationship Id="rId139" Type="http://schemas.openxmlformats.org/officeDocument/2006/relationships/image" Target="../media/image231.jpeg"/><Relationship Id="rId80" Type="http://schemas.openxmlformats.org/officeDocument/2006/relationships/image" Target="../media/image176.jpeg"/><Relationship Id="rId85" Type="http://schemas.openxmlformats.org/officeDocument/2006/relationships/image" Target="../media/image181.jpeg"/><Relationship Id="rId150" Type="http://schemas.openxmlformats.org/officeDocument/2006/relationships/image" Target="../media/image242.jpeg"/><Relationship Id="rId12" Type="http://schemas.openxmlformats.org/officeDocument/2006/relationships/image" Target="../media/image109.png"/><Relationship Id="rId17" Type="http://schemas.openxmlformats.org/officeDocument/2006/relationships/image" Target="../media/image114.jpeg"/><Relationship Id="rId25" Type="http://schemas.openxmlformats.org/officeDocument/2006/relationships/image" Target="../media/image122.jpeg"/><Relationship Id="rId33" Type="http://schemas.openxmlformats.org/officeDocument/2006/relationships/image" Target="../media/image130.jpeg"/><Relationship Id="rId38" Type="http://schemas.openxmlformats.org/officeDocument/2006/relationships/image" Target="../media/image135.png"/><Relationship Id="rId46" Type="http://schemas.openxmlformats.org/officeDocument/2006/relationships/image" Target="../media/image143.jpeg"/><Relationship Id="rId59" Type="http://schemas.openxmlformats.org/officeDocument/2006/relationships/image" Target="../media/image156.jpeg"/><Relationship Id="rId67" Type="http://schemas.openxmlformats.org/officeDocument/2006/relationships/image" Target="../media/image163.jpeg"/><Relationship Id="rId103" Type="http://schemas.openxmlformats.org/officeDocument/2006/relationships/image" Target="../media/image199.jpeg"/><Relationship Id="rId108" Type="http://schemas.openxmlformats.org/officeDocument/2006/relationships/image" Target="../media/image204.jpeg"/><Relationship Id="rId116" Type="http://schemas.openxmlformats.org/officeDocument/2006/relationships/image" Target="../media/image211.jpeg"/><Relationship Id="rId124" Type="http://schemas.openxmlformats.org/officeDocument/2006/relationships/image" Target="http://www.rediez.ru/im/idiofon/drums/triangle/flight/ftr5/ftr5m.jpg" TargetMode="External"/><Relationship Id="rId129" Type="http://schemas.openxmlformats.org/officeDocument/2006/relationships/image" Target="../media/image223.jpeg"/><Relationship Id="rId137" Type="http://schemas.openxmlformats.org/officeDocument/2006/relationships/image" Target="../media/image6.png"/><Relationship Id="rId20" Type="http://schemas.openxmlformats.org/officeDocument/2006/relationships/image" Target="../media/image117.png"/><Relationship Id="rId41" Type="http://schemas.openxmlformats.org/officeDocument/2006/relationships/image" Target="../media/image138.png"/><Relationship Id="rId54" Type="http://schemas.openxmlformats.org/officeDocument/2006/relationships/image" Target="../media/image151.jpeg"/><Relationship Id="rId62" Type="http://schemas.openxmlformats.org/officeDocument/2006/relationships/image" Target="../media/image159.jpeg"/><Relationship Id="rId70" Type="http://schemas.openxmlformats.org/officeDocument/2006/relationships/image" Target="../media/image166.jpeg"/><Relationship Id="rId75" Type="http://schemas.openxmlformats.org/officeDocument/2006/relationships/image" Target="../media/image171.jpeg"/><Relationship Id="rId83" Type="http://schemas.openxmlformats.org/officeDocument/2006/relationships/image" Target="../media/image179.jpeg"/><Relationship Id="rId88" Type="http://schemas.openxmlformats.org/officeDocument/2006/relationships/image" Target="../media/image184.jpeg"/><Relationship Id="rId91" Type="http://schemas.openxmlformats.org/officeDocument/2006/relationships/image" Target="../media/image187.jpeg"/><Relationship Id="rId96" Type="http://schemas.openxmlformats.org/officeDocument/2006/relationships/image" Target="../media/image192.jpeg"/><Relationship Id="rId111" Type="http://schemas.openxmlformats.org/officeDocument/2006/relationships/image" Target="../media/image207.jpeg"/><Relationship Id="rId132" Type="http://schemas.openxmlformats.org/officeDocument/2006/relationships/image" Target="../media/image226.jpeg"/><Relationship Id="rId140" Type="http://schemas.openxmlformats.org/officeDocument/2006/relationships/image" Target="../media/image232.jpeg"/><Relationship Id="rId145" Type="http://schemas.openxmlformats.org/officeDocument/2006/relationships/image" Target="../media/image237.jpeg"/><Relationship Id="rId1" Type="http://schemas.openxmlformats.org/officeDocument/2006/relationships/image" Target="../media/image98.jpeg"/><Relationship Id="rId6" Type="http://schemas.openxmlformats.org/officeDocument/2006/relationships/image" Target="../media/image103.png"/><Relationship Id="rId15" Type="http://schemas.openxmlformats.org/officeDocument/2006/relationships/image" Target="../media/image112.png"/><Relationship Id="rId23" Type="http://schemas.openxmlformats.org/officeDocument/2006/relationships/image" Target="../media/image120.jpeg"/><Relationship Id="rId28" Type="http://schemas.openxmlformats.org/officeDocument/2006/relationships/image" Target="../media/image125.jpeg"/><Relationship Id="rId36" Type="http://schemas.openxmlformats.org/officeDocument/2006/relationships/image" Target="../media/image133.jpeg"/><Relationship Id="rId49" Type="http://schemas.openxmlformats.org/officeDocument/2006/relationships/image" Target="../media/image146.jpeg"/><Relationship Id="rId57" Type="http://schemas.openxmlformats.org/officeDocument/2006/relationships/image" Target="../media/image154.jpeg"/><Relationship Id="rId106" Type="http://schemas.openxmlformats.org/officeDocument/2006/relationships/image" Target="../media/image202.jpeg"/><Relationship Id="rId114" Type="http://schemas.openxmlformats.org/officeDocument/2006/relationships/image" Target="../media/image209.jpeg"/><Relationship Id="rId119" Type="http://schemas.openxmlformats.org/officeDocument/2006/relationships/image" Target="../media/image214.jpeg"/><Relationship Id="rId127" Type="http://schemas.openxmlformats.org/officeDocument/2006/relationships/image" Target="../media/image221.jpeg"/><Relationship Id="rId10" Type="http://schemas.openxmlformats.org/officeDocument/2006/relationships/image" Target="../media/image107.png"/><Relationship Id="rId31" Type="http://schemas.openxmlformats.org/officeDocument/2006/relationships/image" Target="../media/image128.png"/><Relationship Id="rId44" Type="http://schemas.openxmlformats.org/officeDocument/2006/relationships/image" Target="../media/image141.jpeg"/><Relationship Id="rId52" Type="http://schemas.openxmlformats.org/officeDocument/2006/relationships/image" Target="../media/image149.jpeg"/><Relationship Id="rId60" Type="http://schemas.openxmlformats.org/officeDocument/2006/relationships/image" Target="../media/image157.jpeg"/><Relationship Id="rId65" Type="http://schemas.openxmlformats.org/officeDocument/2006/relationships/image" Target="https://avatars.mds.yandex.net/get-mpic/986077/img_id220125987638075826.jpeg/9hq" TargetMode="External"/><Relationship Id="rId73" Type="http://schemas.openxmlformats.org/officeDocument/2006/relationships/image" Target="../media/image169.jpeg"/><Relationship Id="rId78" Type="http://schemas.openxmlformats.org/officeDocument/2006/relationships/image" Target="../media/image174.png"/><Relationship Id="rId81" Type="http://schemas.openxmlformats.org/officeDocument/2006/relationships/image" Target="../media/image177.jpeg"/><Relationship Id="rId86" Type="http://schemas.openxmlformats.org/officeDocument/2006/relationships/image" Target="../media/image182.jpeg"/><Relationship Id="rId94" Type="http://schemas.openxmlformats.org/officeDocument/2006/relationships/image" Target="../media/image190.jpeg"/><Relationship Id="rId99" Type="http://schemas.openxmlformats.org/officeDocument/2006/relationships/image" Target="../media/image195.jpeg"/><Relationship Id="rId101" Type="http://schemas.openxmlformats.org/officeDocument/2006/relationships/image" Target="../media/image197.jpeg"/><Relationship Id="rId122" Type="http://schemas.openxmlformats.org/officeDocument/2006/relationships/image" Target="../media/image217.jpeg"/><Relationship Id="rId130" Type="http://schemas.openxmlformats.org/officeDocument/2006/relationships/image" Target="../media/image224.jpeg"/><Relationship Id="rId135" Type="http://schemas.openxmlformats.org/officeDocument/2006/relationships/image" Target="https://avatars.mds.yandex.net/get-mpic/364668/img_id3785123988019099523.jpeg/6hq" TargetMode="External"/><Relationship Id="rId143" Type="http://schemas.openxmlformats.org/officeDocument/2006/relationships/image" Target="../media/image235.jpeg"/><Relationship Id="rId148" Type="http://schemas.openxmlformats.org/officeDocument/2006/relationships/image" Target="../media/image240.jpeg"/><Relationship Id="rId151" Type="http://schemas.openxmlformats.org/officeDocument/2006/relationships/image" Target="../media/image16.png"/><Relationship Id="rId4" Type="http://schemas.openxmlformats.org/officeDocument/2006/relationships/image" Target="../media/image101.jpeg"/><Relationship Id="rId9" Type="http://schemas.openxmlformats.org/officeDocument/2006/relationships/image" Target="../media/image106.png"/><Relationship Id="rId13" Type="http://schemas.openxmlformats.org/officeDocument/2006/relationships/image" Target="../media/image110.png"/><Relationship Id="rId18" Type="http://schemas.openxmlformats.org/officeDocument/2006/relationships/image" Target="../media/image115.png"/><Relationship Id="rId39" Type="http://schemas.openxmlformats.org/officeDocument/2006/relationships/image" Target="../media/image136.jpeg"/><Relationship Id="rId109" Type="http://schemas.openxmlformats.org/officeDocument/2006/relationships/image" Target="../media/image205.jpeg"/><Relationship Id="rId34" Type="http://schemas.openxmlformats.org/officeDocument/2006/relationships/image" Target="../media/image131.png"/><Relationship Id="rId50" Type="http://schemas.openxmlformats.org/officeDocument/2006/relationships/image" Target="../media/image147.jpeg"/><Relationship Id="rId55" Type="http://schemas.openxmlformats.org/officeDocument/2006/relationships/image" Target="../media/image152.jpeg"/><Relationship Id="rId76" Type="http://schemas.openxmlformats.org/officeDocument/2006/relationships/image" Target="../media/image172.jpeg"/><Relationship Id="rId97" Type="http://schemas.openxmlformats.org/officeDocument/2006/relationships/image" Target="../media/image193.jpeg"/><Relationship Id="rId104" Type="http://schemas.openxmlformats.org/officeDocument/2006/relationships/image" Target="../media/image200.jpeg"/><Relationship Id="rId120" Type="http://schemas.openxmlformats.org/officeDocument/2006/relationships/image" Target="../media/image215.jpeg"/><Relationship Id="rId125" Type="http://schemas.openxmlformats.org/officeDocument/2006/relationships/image" Target="../media/image219.jpeg"/><Relationship Id="rId141" Type="http://schemas.openxmlformats.org/officeDocument/2006/relationships/image" Target="../media/image233.jpeg"/><Relationship Id="rId146" Type="http://schemas.openxmlformats.org/officeDocument/2006/relationships/image" Target="../media/image238.jpeg"/><Relationship Id="rId7" Type="http://schemas.openxmlformats.org/officeDocument/2006/relationships/image" Target="../media/image104.jpeg"/><Relationship Id="rId71" Type="http://schemas.openxmlformats.org/officeDocument/2006/relationships/image" Target="../media/image167.jpeg"/><Relationship Id="rId92" Type="http://schemas.openxmlformats.org/officeDocument/2006/relationships/image" Target="../media/image188.jpeg"/><Relationship Id="rId2" Type="http://schemas.openxmlformats.org/officeDocument/2006/relationships/image" Target="../media/image99.jpeg"/><Relationship Id="rId29" Type="http://schemas.openxmlformats.org/officeDocument/2006/relationships/image" Target="../media/image126.jpeg"/><Relationship Id="rId24" Type="http://schemas.openxmlformats.org/officeDocument/2006/relationships/image" Target="../media/image121.jpeg"/><Relationship Id="rId40" Type="http://schemas.openxmlformats.org/officeDocument/2006/relationships/image" Target="../media/image137.png"/><Relationship Id="rId45" Type="http://schemas.openxmlformats.org/officeDocument/2006/relationships/image" Target="../media/image142.jpeg"/><Relationship Id="rId66" Type="http://schemas.openxmlformats.org/officeDocument/2006/relationships/image" Target="../media/image162.jpeg"/><Relationship Id="rId87" Type="http://schemas.openxmlformats.org/officeDocument/2006/relationships/image" Target="../media/image183.jpeg"/><Relationship Id="rId110" Type="http://schemas.openxmlformats.org/officeDocument/2006/relationships/image" Target="../media/image206.jpeg"/><Relationship Id="rId115" Type="http://schemas.openxmlformats.org/officeDocument/2006/relationships/image" Target="../media/image210.jpeg"/><Relationship Id="rId131" Type="http://schemas.openxmlformats.org/officeDocument/2006/relationships/image" Target="../media/image225.jpeg"/><Relationship Id="rId136" Type="http://schemas.openxmlformats.org/officeDocument/2006/relationships/image" Target="../media/image229.jpeg"/><Relationship Id="rId61" Type="http://schemas.openxmlformats.org/officeDocument/2006/relationships/image" Target="../media/image158.jpeg"/><Relationship Id="rId82" Type="http://schemas.openxmlformats.org/officeDocument/2006/relationships/image" Target="../media/image178.jpeg"/><Relationship Id="rId19" Type="http://schemas.openxmlformats.org/officeDocument/2006/relationships/image" Target="../media/image116.png"/><Relationship Id="rId14" Type="http://schemas.openxmlformats.org/officeDocument/2006/relationships/image" Target="../media/image111.png"/><Relationship Id="rId30" Type="http://schemas.openxmlformats.org/officeDocument/2006/relationships/image" Target="../media/image127.jpeg"/><Relationship Id="rId35" Type="http://schemas.openxmlformats.org/officeDocument/2006/relationships/image" Target="../media/image132.jpeg"/><Relationship Id="rId56" Type="http://schemas.openxmlformats.org/officeDocument/2006/relationships/image" Target="../media/image153.jpeg"/><Relationship Id="rId77" Type="http://schemas.openxmlformats.org/officeDocument/2006/relationships/image" Target="../media/image173.jpeg"/><Relationship Id="rId100" Type="http://schemas.openxmlformats.org/officeDocument/2006/relationships/image" Target="../media/image196.jpeg"/><Relationship Id="rId105" Type="http://schemas.openxmlformats.org/officeDocument/2006/relationships/image" Target="../media/image201.jpeg"/><Relationship Id="rId126" Type="http://schemas.openxmlformats.org/officeDocument/2006/relationships/image" Target="../media/image220.jpeg"/><Relationship Id="rId147" Type="http://schemas.openxmlformats.org/officeDocument/2006/relationships/image" Target="../media/image239.jpeg"/><Relationship Id="rId8" Type="http://schemas.openxmlformats.org/officeDocument/2006/relationships/image" Target="../media/image105.jpeg"/><Relationship Id="rId51" Type="http://schemas.openxmlformats.org/officeDocument/2006/relationships/image" Target="../media/image148.jpeg"/><Relationship Id="rId72" Type="http://schemas.openxmlformats.org/officeDocument/2006/relationships/image" Target="../media/image168.jpeg"/><Relationship Id="rId93" Type="http://schemas.openxmlformats.org/officeDocument/2006/relationships/image" Target="../media/image189.jpeg"/><Relationship Id="rId98" Type="http://schemas.openxmlformats.org/officeDocument/2006/relationships/image" Target="../media/image194.jpeg"/><Relationship Id="rId121" Type="http://schemas.openxmlformats.org/officeDocument/2006/relationships/image" Target="../media/image216.jpeg"/><Relationship Id="rId142" Type="http://schemas.openxmlformats.org/officeDocument/2006/relationships/image" Target="../media/image234.jpeg"/><Relationship Id="rId3" Type="http://schemas.openxmlformats.org/officeDocument/2006/relationships/image" Target="../media/image1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228601</xdr:colOff>
      <xdr:row>12</xdr:row>
      <xdr:rowOff>38100</xdr:rowOff>
    </xdr:from>
    <xdr:to>
      <xdr:col>2</xdr:col>
      <xdr:colOff>1428751</xdr:colOff>
      <xdr:row>12</xdr:row>
      <xdr:rowOff>1238250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1" y="21431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676274</xdr:colOff>
      <xdr:row>17</xdr:row>
      <xdr:rowOff>1095374</xdr:rowOff>
    </xdr:from>
    <xdr:to>
      <xdr:col>3</xdr:col>
      <xdr:colOff>2552699</xdr:colOff>
      <xdr:row>17</xdr:row>
      <xdr:rowOff>1095374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6849" y="62264924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17</xdr:row>
      <xdr:rowOff>47626</xdr:rowOff>
    </xdr:from>
    <xdr:to>
      <xdr:col>2</xdr:col>
      <xdr:colOff>1543050</xdr:colOff>
      <xdr:row>17</xdr:row>
      <xdr:rowOff>1381126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950" y="7905751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</xdr:row>
      <xdr:rowOff>152400</xdr:rowOff>
    </xdr:from>
    <xdr:to>
      <xdr:col>2</xdr:col>
      <xdr:colOff>1352550</xdr:colOff>
      <xdr:row>13</xdr:row>
      <xdr:rowOff>1123950</xdr:rowOff>
    </xdr:to>
    <xdr:pic>
      <xdr:nvPicPr>
        <xdr:cNvPr id="2049" name="Picture 1" descr="Поле базовое (75х75см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5825" y="3524250"/>
          <a:ext cx="9715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15</xdr:row>
      <xdr:rowOff>171450</xdr:rowOff>
    </xdr:from>
    <xdr:to>
      <xdr:col>2</xdr:col>
      <xdr:colOff>1476375</xdr:colOff>
      <xdr:row>15</xdr:row>
      <xdr:rowOff>1243166</xdr:rowOff>
    </xdr:to>
    <xdr:pic>
      <xdr:nvPicPr>
        <xdr:cNvPr id="2050" name="Picture 2" descr="    Поле игровое &quot;Алфавит&quot; (105х75см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12097"/>
        <a:stretch>
          <a:fillRect/>
        </a:stretch>
      </xdr:blipFill>
      <xdr:spPr bwMode="auto">
        <a:xfrm>
          <a:off x="762000" y="6019800"/>
          <a:ext cx="1219200" cy="10717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14</xdr:row>
      <xdr:rowOff>47625</xdr:rowOff>
    </xdr:from>
    <xdr:to>
      <xdr:col>2</xdr:col>
      <xdr:colOff>1419225</xdr:colOff>
      <xdr:row>14</xdr:row>
      <xdr:rowOff>1209675</xdr:rowOff>
    </xdr:to>
    <xdr:pic>
      <xdr:nvPicPr>
        <xdr:cNvPr id="2051" name="Picture 3" descr="   Поле игровое &quot;Сказка&quot; (75х75см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4676775"/>
          <a:ext cx="116205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0</xdr:row>
      <xdr:rowOff>76200</xdr:rowOff>
    </xdr:from>
    <xdr:to>
      <xdr:col>5</xdr:col>
      <xdr:colOff>619125</xdr:colOff>
      <xdr:row>7</xdr:row>
      <xdr:rowOff>38100</xdr:rowOff>
    </xdr:to>
    <xdr:pic>
      <xdr:nvPicPr>
        <xdr:cNvPr id="9" name="Рисунок 22" descr="картинка в прайс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76200"/>
          <a:ext cx="69723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</xdr:row>
      <xdr:rowOff>85003</xdr:rowOff>
    </xdr:from>
    <xdr:to>
      <xdr:col>2</xdr:col>
      <xdr:colOff>1743074</xdr:colOff>
      <xdr:row>20</xdr:row>
      <xdr:rowOff>1162051</xdr:rowOff>
    </xdr:to>
    <xdr:pic>
      <xdr:nvPicPr>
        <xdr:cNvPr id="7" name="Picture 2" descr="https://konstruktorydetjam.ru/upload/iblock/50d/50d790dd914941d02f6fdb8db54ad11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18845" b="17629"/>
        <a:stretch>
          <a:fillRect/>
        </a:stretch>
      </xdr:blipFill>
      <xdr:spPr bwMode="auto">
        <a:xfrm>
          <a:off x="552450" y="11848378"/>
          <a:ext cx="1695449" cy="10770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371475</xdr:colOff>
      <xdr:row>21</xdr:row>
      <xdr:rowOff>95250</xdr:rowOff>
    </xdr:from>
    <xdr:to>
      <xdr:col>2</xdr:col>
      <xdr:colOff>1390649</xdr:colOff>
      <xdr:row>21</xdr:row>
      <xdr:rowOff>1114424</xdr:rowOff>
    </xdr:to>
    <xdr:pic>
      <xdr:nvPicPr>
        <xdr:cNvPr id="8" name="Picture 3" descr="https://konstruktorydetjam.ru/upload/iblock/c5f/c5ff0c53087edec0fa88432cdfa056c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6300" y="13087350"/>
          <a:ext cx="1019174" cy="10191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24</xdr:row>
      <xdr:rowOff>130522</xdr:rowOff>
    </xdr:from>
    <xdr:to>
      <xdr:col>2</xdr:col>
      <xdr:colOff>1666873</xdr:colOff>
      <xdr:row>24</xdr:row>
      <xdr:rowOff>1171575</xdr:rowOff>
    </xdr:to>
    <xdr:pic>
      <xdr:nvPicPr>
        <xdr:cNvPr id="2052" name="Picture 4" descr="https://konstruktorydetjam.ru/upload/iblock/fbe/fbe4adedb3b292075e248a3d5665996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9901" b="24257"/>
        <a:stretch>
          <a:fillRect/>
        </a:stretch>
      </xdr:blipFill>
      <xdr:spPr bwMode="auto">
        <a:xfrm>
          <a:off x="619125" y="14256097"/>
          <a:ext cx="1581148" cy="10410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73699</xdr:colOff>
      <xdr:row>26</xdr:row>
      <xdr:rowOff>114300</xdr:rowOff>
    </xdr:from>
    <xdr:to>
      <xdr:col>2</xdr:col>
      <xdr:colOff>1695448</xdr:colOff>
      <xdr:row>26</xdr:row>
      <xdr:rowOff>1123949</xdr:rowOff>
    </xdr:to>
    <xdr:pic>
      <xdr:nvPicPr>
        <xdr:cNvPr id="2053" name="Picture 5" descr="https://konstruktorydetjam.ru/upload/iblock/337/wo7xn61hzdty26u4kmguok217cd6tgvl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14008" b="23735"/>
        <a:stretch>
          <a:fillRect/>
        </a:stretch>
      </xdr:blipFill>
      <xdr:spPr bwMode="auto">
        <a:xfrm>
          <a:off x="607099" y="15535275"/>
          <a:ext cx="1621749" cy="10096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65438</xdr:colOff>
      <xdr:row>27</xdr:row>
      <xdr:rowOff>66675</xdr:rowOff>
    </xdr:from>
    <xdr:to>
      <xdr:col>2</xdr:col>
      <xdr:colOff>1724025</xdr:colOff>
      <xdr:row>27</xdr:row>
      <xdr:rowOff>1200150</xdr:rowOff>
    </xdr:to>
    <xdr:pic>
      <xdr:nvPicPr>
        <xdr:cNvPr id="2054" name="Picture 6" descr="https://konstruktorydetjam.ru/upload/iblock/3a6/3a612ac26002d0d8b948609e874a220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16988" b="14672"/>
        <a:stretch>
          <a:fillRect/>
        </a:stretch>
      </xdr:blipFill>
      <xdr:spPr bwMode="auto">
        <a:xfrm>
          <a:off x="598838" y="16944975"/>
          <a:ext cx="1658587" cy="1133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28</xdr:row>
      <xdr:rowOff>161145</xdr:rowOff>
    </xdr:from>
    <xdr:to>
      <xdr:col>2</xdr:col>
      <xdr:colOff>1724024</xdr:colOff>
      <xdr:row>28</xdr:row>
      <xdr:rowOff>1190625</xdr:rowOff>
    </xdr:to>
    <xdr:pic>
      <xdr:nvPicPr>
        <xdr:cNvPr id="2055" name="Picture 7" descr="https://konstruktorydetjam.ru/upload/iblock/111/1115775ce5e9d71fc1b87e29961836fc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20819" b="17065"/>
        <a:stretch>
          <a:fillRect/>
        </a:stretch>
      </xdr:blipFill>
      <xdr:spPr bwMode="auto">
        <a:xfrm>
          <a:off x="600075" y="18334845"/>
          <a:ext cx="1657349" cy="10294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209549</xdr:colOff>
      <xdr:row>29</xdr:row>
      <xdr:rowOff>47624</xdr:rowOff>
    </xdr:from>
    <xdr:to>
      <xdr:col>2</xdr:col>
      <xdr:colOff>1562098</xdr:colOff>
      <xdr:row>29</xdr:row>
      <xdr:rowOff>1400173</xdr:rowOff>
    </xdr:to>
    <xdr:pic>
      <xdr:nvPicPr>
        <xdr:cNvPr id="2056" name="Picture 8" descr="https://konstruktorydetjam.ru/upload/iblock/dc6/dc63d1808c1a7a367828f3cc072b2acb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42949" y="19535774"/>
          <a:ext cx="1352549" cy="1352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19049</xdr:colOff>
      <xdr:row>30</xdr:row>
      <xdr:rowOff>176212</xdr:rowOff>
    </xdr:from>
    <xdr:to>
      <xdr:col>2</xdr:col>
      <xdr:colOff>1790698</xdr:colOff>
      <xdr:row>30</xdr:row>
      <xdr:rowOff>1504949</xdr:rowOff>
    </xdr:to>
    <xdr:pic>
      <xdr:nvPicPr>
        <xdr:cNvPr id="2057" name="Picture 9" descr="http://smartekb.pro/storage/matata/pro-set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49" y="22550437"/>
          <a:ext cx="1771649" cy="13287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285006</xdr:colOff>
      <xdr:row>18</xdr:row>
      <xdr:rowOff>38100</xdr:rowOff>
    </xdr:from>
    <xdr:to>
      <xdr:col>2</xdr:col>
      <xdr:colOff>1562099</xdr:colOff>
      <xdr:row>18</xdr:row>
      <xdr:rowOff>942975</xdr:rowOff>
    </xdr:to>
    <xdr:pic>
      <xdr:nvPicPr>
        <xdr:cNvPr id="2058" name="Picture 10" descr="Набор ресурсный Робо Вундеркинд (Robo Wunderkind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10553" b="18593"/>
        <a:stretch>
          <a:fillRect/>
        </a:stretch>
      </xdr:blipFill>
      <xdr:spPr bwMode="auto">
        <a:xfrm>
          <a:off x="818406" y="9324975"/>
          <a:ext cx="1277093" cy="904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2247900</xdr:colOff>
      <xdr:row>6</xdr:row>
      <xdr:rowOff>76200</xdr:rowOff>
    </xdr:from>
    <xdr:to>
      <xdr:col>8</xdr:col>
      <xdr:colOff>78105</xdr:colOff>
      <xdr:row>9</xdr:row>
      <xdr:rowOff>87630</xdr:rowOff>
    </xdr:to>
    <xdr:pic>
      <xdr:nvPicPr>
        <xdr:cNvPr id="20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52950" y="1219200"/>
          <a:ext cx="4316730" cy="6591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15892</xdr:colOff>
      <xdr:row>19</xdr:row>
      <xdr:rowOff>152400</xdr:rowOff>
    </xdr:from>
    <xdr:to>
      <xdr:col>2</xdr:col>
      <xdr:colOff>1800223</xdr:colOff>
      <xdr:row>19</xdr:row>
      <xdr:rowOff>1304925</xdr:rowOff>
    </xdr:to>
    <xdr:pic>
      <xdr:nvPicPr>
        <xdr:cNvPr id="1025" name="Picture 1" descr="Алгоритмика с «РобоМышью» Learning Resources в детском саду (комплект для группы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12451" b="22957"/>
        <a:stretch>
          <a:fillRect/>
        </a:stretch>
      </xdr:blipFill>
      <xdr:spPr bwMode="auto">
        <a:xfrm>
          <a:off x="501667" y="11401425"/>
          <a:ext cx="1784331" cy="1152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21493</xdr:colOff>
      <xdr:row>25</xdr:row>
      <xdr:rowOff>38101</xdr:rowOff>
    </xdr:from>
    <xdr:to>
      <xdr:col>2</xdr:col>
      <xdr:colOff>1800224</xdr:colOff>
      <xdr:row>25</xdr:row>
      <xdr:rowOff>1409700</xdr:rowOff>
    </xdr:to>
    <xdr:pic>
      <xdr:nvPicPr>
        <xdr:cNvPr id="1026" name="Picture 2" descr="Безэкранное программирование с Роботом Ботли Learning Resources (комплект для группы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b="22889"/>
        <a:stretch>
          <a:fillRect/>
        </a:stretch>
      </xdr:blipFill>
      <xdr:spPr bwMode="auto">
        <a:xfrm>
          <a:off x="507268" y="16516351"/>
          <a:ext cx="1778731" cy="1371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266699</xdr:colOff>
      <xdr:row>22</xdr:row>
      <xdr:rowOff>66675</xdr:rowOff>
    </xdr:from>
    <xdr:to>
      <xdr:col>2</xdr:col>
      <xdr:colOff>1419224</xdr:colOff>
      <xdr:row>22</xdr:row>
      <xdr:rowOff>1219200</xdr:rowOff>
    </xdr:to>
    <xdr:pic>
      <xdr:nvPicPr>
        <xdr:cNvPr id="1027" name="Picture 3" descr="Математический коврик Learning Resources «Math Pack» дня набора Робот-мышь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2474" y="15249525"/>
          <a:ext cx="1152525" cy="1152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314324</xdr:colOff>
      <xdr:row>23</xdr:row>
      <xdr:rowOff>200025</xdr:rowOff>
    </xdr:from>
    <xdr:to>
      <xdr:col>3</xdr:col>
      <xdr:colOff>1543049</xdr:colOff>
      <xdr:row>23</xdr:row>
      <xdr:rowOff>1428750</xdr:rowOff>
    </xdr:to>
    <xdr:pic>
      <xdr:nvPicPr>
        <xdr:cNvPr id="1028" name="Picture 4" descr="Тематическое поле Learning Resources «Остров»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19374" y="16668750"/>
          <a:ext cx="1228725" cy="1228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66674</xdr:colOff>
      <xdr:row>23</xdr:row>
      <xdr:rowOff>104774</xdr:rowOff>
    </xdr:from>
    <xdr:to>
      <xdr:col>2</xdr:col>
      <xdr:colOff>1447799</xdr:colOff>
      <xdr:row>23</xdr:row>
      <xdr:rowOff>1485899</xdr:rowOff>
    </xdr:to>
    <xdr:pic>
      <xdr:nvPicPr>
        <xdr:cNvPr id="1029" name="Picture 5" descr="Тематическое поле Learning Resources «Алфавит Бэби Клуб»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2449" y="16573499"/>
          <a:ext cx="1381125" cy="1381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1581150</xdr:colOff>
      <xdr:row>23</xdr:row>
      <xdr:rowOff>352425</xdr:rowOff>
    </xdr:from>
    <xdr:to>
      <xdr:col>3</xdr:col>
      <xdr:colOff>2752725</xdr:colOff>
      <xdr:row>23</xdr:row>
      <xdr:rowOff>1524000</xdr:rowOff>
    </xdr:to>
    <xdr:pic>
      <xdr:nvPicPr>
        <xdr:cNvPr id="1030" name="Picture 6" descr="Тематическое поле Learning Resources «Космос»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24300" y="16821150"/>
          <a:ext cx="1171575" cy="1171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31</xdr:row>
      <xdr:rowOff>104775</xdr:rowOff>
    </xdr:from>
    <xdr:to>
      <xdr:col>2</xdr:col>
      <xdr:colOff>1800225</xdr:colOff>
      <xdr:row>31</xdr:row>
      <xdr:rowOff>1343025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7926" t="20450" r="5955" b="26380"/>
        <a:stretch>
          <a:fillRect/>
        </a:stretch>
      </xdr:blipFill>
      <xdr:spPr>
        <a:xfrm>
          <a:off x="533400" y="27851100"/>
          <a:ext cx="179070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214243</xdr:colOff>
      <xdr:row>35</xdr:row>
      <xdr:rowOff>123824</xdr:rowOff>
    </xdr:from>
    <xdr:to>
      <xdr:col>2</xdr:col>
      <xdr:colOff>1495424</xdr:colOff>
      <xdr:row>35</xdr:row>
      <xdr:rowOff>1419223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7168" y="31775399"/>
          <a:ext cx="1281181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</xdr:row>
      <xdr:rowOff>0</xdr:rowOff>
    </xdr:from>
    <xdr:to>
      <xdr:col>2</xdr:col>
      <xdr:colOff>1485900</xdr:colOff>
      <xdr:row>36</xdr:row>
      <xdr:rowOff>1295400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3425" y="33099375"/>
          <a:ext cx="1295400" cy="129540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16</xdr:row>
      <xdr:rowOff>161925</xdr:rowOff>
    </xdr:from>
    <xdr:to>
      <xdr:col>2</xdr:col>
      <xdr:colOff>1466850</xdr:colOff>
      <xdr:row>16</xdr:row>
      <xdr:rowOff>1007858</xdr:rowOff>
    </xdr:to>
    <xdr:pic>
      <xdr:nvPicPr>
        <xdr:cNvPr id="3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71525" y="8286750"/>
          <a:ext cx="1238250" cy="845933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11</xdr:row>
      <xdr:rowOff>47625</xdr:rowOff>
    </xdr:from>
    <xdr:to>
      <xdr:col>2</xdr:col>
      <xdr:colOff>1638300</xdr:colOff>
      <xdr:row>11</xdr:row>
      <xdr:rowOff>1057275</xdr:rowOff>
    </xdr:to>
    <xdr:pic>
      <xdr:nvPicPr>
        <xdr:cNvPr id="2" name="Рисунок 89" descr="геометрик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0" y="3067050"/>
          <a:ext cx="1571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</xdr:row>
      <xdr:rowOff>47625</xdr:rowOff>
    </xdr:from>
    <xdr:to>
      <xdr:col>2</xdr:col>
      <xdr:colOff>1314450</xdr:colOff>
      <xdr:row>16</xdr:row>
      <xdr:rowOff>981075</xdr:rowOff>
    </xdr:to>
    <xdr:pic>
      <xdr:nvPicPr>
        <xdr:cNvPr id="3" name="Рисунок 81" descr="малыш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6429375"/>
          <a:ext cx="8953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400049</xdr:colOff>
      <xdr:row>13</xdr:row>
      <xdr:rowOff>95248</xdr:rowOff>
    </xdr:from>
    <xdr:to>
      <xdr:col>2</xdr:col>
      <xdr:colOff>1552574</xdr:colOff>
      <xdr:row>13</xdr:row>
      <xdr:rowOff>590549</xdr:rowOff>
    </xdr:to>
    <xdr:pic>
      <xdr:nvPicPr>
        <xdr:cNvPr id="4" name="Рисунок 86" descr="Перекрытия для Поликарпов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9649" y="4095748"/>
          <a:ext cx="1152525" cy="49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12</xdr:row>
      <xdr:rowOff>133350</xdr:rowOff>
    </xdr:from>
    <xdr:to>
      <xdr:col>2</xdr:col>
      <xdr:colOff>1373691</xdr:colOff>
      <xdr:row>12</xdr:row>
      <xdr:rowOff>971550</xdr:rowOff>
    </xdr:to>
    <xdr:pic>
      <xdr:nvPicPr>
        <xdr:cNvPr id="5" name="Рисунок 144" descr="полик.машин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4425" y="3638550"/>
          <a:ext cx="868866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</xdr:row>
      <xdr:rowOff>142875</xdr:rowOff>
    </xdr:from>
    <xdr:to>
      <xdr:col>2</xdr:col>
      <xdr:colOff>1504950</xdr:colOff>
      <xdr:row>14</xdr:row>
      <xdr:rowOff>1038225</xdr:rowOff>
    </xdr:to>
    <xdr:pic>
      <xdr:nvPicPr>
        <xdr:cNvPr id="6" name="Рисунок 80" descr="развитие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1050" y="4800600"/>
          <a:ext cx="13335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15</xdr:row>
      <xdr:rowOff>76199</xdr:rowOff>
    </xdr:from>
    <xdr:to>
      <xdr:col>2</xdr:col>
      <xdr:colOff>1362075</xdr:colOff>
      <xdr:row>15</xdr:row>
      <xdr:rowOff>923924</xdr:rowOff>
    </xdr:to>
    <xdr:pic>
      <xdr:nvPicPr>
        <xdr:cNvPr id="7" name="Рисунок 162" descr="строим сами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7725" y="5467349"/>
          <a:ext cx="1123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</xdr:row>
      <xdr:rowOff>142876</xdr:rowOff>
    </xdr:from>
    <xdr:to>
      <xdr:col>2</xdr:col>
      <xdr:colOff>1631424</xdr:colOff>
      <xdr:row>22</xdr:row>
      <xdr:rowOff>857250</xdr:rowOff>
    </xdr:to>
    <xdr:pic>
      <xdr:nvPicPr>
        <xdr:cNvPr id="9" name="Picture 1316" descr="http://www.doshkolka.ru/images/catalog/product/konst-start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8650" y="13544551"/>
          <a:ext cx="1517124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23</xdr:row>
      <xdr:rowOff>133349</xdr:rowOff>
    </xdr:from>
    <xdr:to>
      <xdr:col>2</xdr:col>
      <xdr:colOff>1647825</xdr:colOff>
      <xdr:row>23</xdr:row>
      <xdr:rowOff>842746</xdr:rowOff>
    </xdr:to>
    <xdr:pic>
      <xdr:nvPicPr>
        <xdr:cNvPr id="10" name="Picture 1317" descr="http://www.doshkolka.ru/images/catalog/product/konst-base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4850" y="9801224"/>
          <a:ext cx="1552575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9526</xdr:colOff>
      <xdr:row>24</xdr:row>
      <xdr:rowOff>57150</xdr:rowOff>
    </xdr:from>
    <xdr:to>
      <xdr:col>2</xdr:col>
      <xdr:colOff>1612514</xdr:colOff>
      <xdr:row>24</xdr:row>
      <xdr:rowOff>866775</xdr:rowOff>
    </xdr:to>
    <xdr:pic>
      <xdr:nvPicPr>
        <xdr:cNvPr id="11" name="Picture 1534" descr="http://www.doshkolka.ru/images/catalog/product/bas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9126" y="10696575"/>
          <a:ext cx="1602988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26</xdr:row>
      <xdr:rowOff>76200</xdr:rowOff>
    </xdr:from>
    <xdr:to>
      <xdr:col>2</xdr:col>
      <xdr:colOff>1469386</xdr:colOff>
      <xdr:row>26</xdr:row>
      <xdr:rowOff>981075</xdr:rowOff>
    </xdr:to>
    <xdr:pic>
      <xdr:nvPicPr>
        <xdr:cNvPr id="13" name="Picture 1535" descr="http://www.doshkolka.ru/images/catalog/product/klik-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14376" y="13839825"/>
          <a:ext cx="136461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27</xdr:row>
      <xdr:rowOff>47626</xdr:rowOff>
    </xdr:from>
    <xdr:to>
      <xdr:col>2</xdr:col>
      <xdr:colOff>1504950</xdr:colOff>
      <xdr:row>27</xdr:row>
      <xdr:rowOff>991088</xdr:rowOff>
    </xdr:to>
    <xdr:pic>
      <xdr:nvPicPr>
        <xdr:cNvPr id="14" name="Picture 6329" descr="klik-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5325" y="14449426"/>
          <a:ext cx="1419225" cy="943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28</xdr:row>
      <xdr:rowOff>66675</xdr:rowOff>
    </xdr:from>
    <xdr:to>
      <xdr:col>2</xdr:col>
      <xdr:colOff>1466850</xdr:colOff>
      <xdr:row>28</xdr:row>
      <xdr:rowOff>1016847</xdr:rowOff>
    </xdr:to>
    <xdr:pic>
      <xdr:nvPicPr>
        <xdr:cNvPr id="15" name="Picture 6330" descr="klik-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00100" y="15563850"/>
          <a:ext cx="1276350" cy="950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29</xdr:row>
      <xdr:rowOff>95250</xdr:rowOff>
    </xdr:from>
    <xdr:to>
      <xdr:col>2</xdr:col>
      <xdr:colOff>1409700</xdr:colOff>
      <xdr:row>29</xdr:row>
      <xdr:rowOff>1044483</xdr:rowOff>
    </xdr:to>
    <xdr:pic>
      <xdr:nvPicPr>
        <xdr:cNvPr id="16" name="Picture 6326" descr="konst-bas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47725" y="16621125"/>
          <a:ext cx="1171575" cy="949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30</xdr:row>
      <xdr:rowOff>9525</xdr:rowOff>
    </xdr:from>
    <xdr:to>
      <xdr:col>2</xdr:col>
      <xdr:colOff>1376363</xdr:colOff>
      <xdr:row>30</xdr:row>
      <xdr:rowOff>647700</xdr:rowOff>
    </xdr:to>
    <xdr:pic>
      <xdr:nvPicPr>
        <xdr:cNvPr id="17" name="Picture 1760" descr="http://www.doshkolka.ru/images/catalog/product/item-19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28700" y="17659350"/>
          <a:ext cx="957263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</xdr:row>
      <xdr:rowOff>57150</xdr:rowOff>
    </xdr:from>
    <xdr:to>
      <xdr:col>2</xdr:col>
      <xdr:colOff>1314450</xdr:colOff>
      <xdr:row>41</xdr:row>
      <xdr:rowOff>1209675</xdr:rowOff>
    </xdr:to>
    <xdr:pic>
      <xdr:nvPicPr>
        <xdr:cNvPr id="18" name="Picture 1881" descr="http://www.doshkolka.ru/images/catalog/product/217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1525" y="2146935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</xdr:row>
      <xdr:rowOff>95251</xdr:rowOff>
    </xdr:from>
    <xdr:to>
      <xdr:col>2</xdr:col>
      <xdr:colOff>1381125</xdr:colOff>
      <xdr:row>44</xdr:row>
      <xdr:rowOff>1034123</xdr:rowOff>
    </xdr:to>
    <xdr:pic>
      <xdr:nvPicPr>
        <xdr:cNvPr id="19" name="img-current_picture" descr="&amp;Kcy;&amp;ocy;&amp;ncy;&amp;scy;&amp;tcy;&amp;rcy;&amp;ucy;&amp;kcy;&amp;tcy;&amp;ocy;&amp;rcy;&amp;ycy; Polydron. &amp;Ocy;&amp;scy;&amp;ncy;&amp;ocy;&amp;vcy;&amp;ncy;&amp;acy;&amp;yacy; &amp;scy;&amp;iecy;&amp;rcy;&amp;icy;&amp;yacy;. &amp;Ncy;&amp;acy;&amp;bcy;&amp;ocy;&amp;rcy; &amp;Ecy;&amp;lcy;&amp;iecy;&amp;mcy;&amp;iecy;&amp;ncy;&amp;tcy;&amp;acy;&amp;rcy;&amp;ncy;&amp;acy;&amp;yacy; &amp;mcy;&amp;acy;&amp;tcy;&amp;iecy;&amp;mcy;&amp;acy;&amp;tcy;&amp;i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0" y="23126701"/>
          <a:ext cx="1228725" cy="938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</xdr:row>
      <xdr:rowOff>76201</xdr:rowOff>
    </xdr:from>
    <xdr:to>
      <xdr:col>2</xdr:col>
      <xdr:colOff>1563158</xdr:colOff>
      <xdr:row>45</xdr:row>
      <xdr:rowOff>1028701</xdr:rowOff>
    </xdr:to>
    <xdr:pic>
      <xdr:nvPicPr>
        <xdr:cNvPr id="20" name="img-current_picture" descr="&amp;Kcy;&amp;ocy;&amp;ncy;&amp;scy;&amp;tcy;&amp;rcy;&amp;ucy;&amp;kcy;&amp;tcy;&amp;ocy;&amp;rcy;&amp;ycy; Polydron. &amp;Rcy;&amp;acy;&amp;mcy;&amp;kcy;&amp;icy;. &amp;Ncy;&amp;acy;&amp;bcy;&amp;ocy;&amp;rcy; &amp;rcy;&amp;acy;&amp;mcy;&amp;ocy;&amp;kcy; &amp;Mcy;&amp;ucy;&amp;lcy;&amp;softcy;&amp;tcy;&amp;icy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3425" y="24212551"/>
          <a:ext cx="143933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46</xdr:row>
      <xdr:rowOff>85726</xdr:rowOff>
    </xdr:from>
    <xdr:to>
      <xdr:col>2</xdr:col>
      <xdr:colOff>1611631</xdr:colOff>
      <xdr:row>46</xdr:row>
      <xdr:rowOff>885826</xdr:rowOff>
    </xdr:to>
    <xdr:pic>
      <xdr:nvPicPr>
        <xdr:cNvPr id="21" name="Picture 152" descr="Конструкторы Polydron. Маленький инженер. Набор Мосты Групповой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8651" y="25346026"/>
          <a:ext cx="159258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47</xdr:row>
      <xdr:rowOff>28575</xdr:rowOff>
    </xdr:from>
    <xdr:to>
      <xdr:col>2</xdr:col>
      <xdr:colOff>1428750</xdr:colOff>
      <xdr:row>47</xdr:row>
      <xdr:rowOff>900558</xdr:rowOff>
    </xdr:to>
    <xdr:pic>
      <xdr:nvPicPr>
        <xdr:cNvPr id="22" name="Picture 135" descr="Конструкторы Polydron. Маленький инженер. Набор Маленький инженер Групповой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3425" y="26374725"/>
          <a:ext cx="1304925" cy="871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137442</xdr:colOff>
      <xdr:row>42</xdr:row>
      <xdr:rowOff>85724</xdr:rowOff>
    </xdr:from>
    <xdr:to>
      <xdr:col>2</xdr:col>
      <xdr:colOff>1644059</xdr:colOff>
      <xdr:row>42</xdr:row>
      <xdr:rowOff>1076325</xdr:rowOff>
    </xdr:to>
    <xdr:pic>
      <xdr:nvPicPr>
        <xdr:cNvPr id="1025" name="Picture 1" descr="http://www.doshkolka.ru/images/catalog/product/10-301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47042" y="22736174"/>
          <a:ext cx="1506617" cy="9906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43</xdr:row>
      <xdr:rowOff>203596</xdr:rowOff>
    </xdr:from>
    <xdr:to>
      <xdr:col>2</xdr:col>
      <xdr:colOff>1581149</xdr:colOff>
      <xdr:row>43</xdr:row>
      <xdr:rowOff>1114424</xdr:rowOff>
    </xdr:to>
    <xdr:pic>
      <xdr:nvPicPr>
        <xdr:cNvPr id="1026" name="Picture 2" descr="http://www.doshkolka.ru/images/catalog/product/10-100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0" y="24016096"/>
          <a:ext cx="1428749" cy="9108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92032</xdr:colOff>
      <xdr:row>48</xdr:row>
      <xdr:rowOff>95250</xdr:rowOff>
    </xdr:from>
    <xdr:to>
      <xdr:col>2</xdr:col>
      <xdr:colOff>1581150</xdr:colOff>
      <xdr:row>48</xdr:row>
      <xdr:rowOff>1152524</xdr:rowOff>
    </xdr:to>
    <xdr:pic>
      <xdr:nvPicPr>
        <xdr:cNvPr id="1027" name="Picture 3" descr="http://www.doshkolka.ru/images/catalog/product/sp-3004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01632" y="29489400"/>
          <a:ext cx="1489118" cy="10572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147178</xdr:colOff>
      <xdr:row>49</xdr:row>
      <xdr:rowOff>9525</xdr:rowOff>
    </xdr:from>
    <xdr:to>
      <xdr:col>2</xdr:col>
      <xdr:colOff>1390650</xdr:colOff>
      <xdr:row>49</xdr:row>
      <xdr:rowOff>1200149</xdr:rowOff>
    </xdr:to>
    <xdr:pic>
      <xdr:nvPicPr>
        <xdr:cNvPr id="1028" name="Picture 4" descr="http://www.doshkolka.ru/images/catalog/product/10-302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6778" y="30603825"/>
          <a:ext cx="1243472" cy="11906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190881</xdr:colOff>
      <xdr:row>50</xdr:row>
      <xdr:rowOff>76199</xdr:rowOff>
    </xdr:from>
    <xdr:to>
      <xdr:col>2</xdr:col>
      <xdr:colOff>1495425</xdr:colOff>
      <xdr:row>50</xdr:row>
      <xdr:rowOff>1095374</xdr:rowOff>
    </xdr:to>
    <xdr:pic>
      <xdr:nvPicPr>
        <xdr:cNvPr id="1029" name="Picture 5" descr="http://www.doshkolka.ru/images/catalog/product/10-332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00481" y="32003999"/>
          <a:ext cx="1304544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51</xdr:row>
      <xdr:rowOff>152399</xdr:rowOff>
    </xdr:from>
    <xdr:to>
      <xdr:col>2</xdr:col>
      <xdr:colOff>1648883</xdr:colOff>
      <xdr:row>51</xdr:row>
      <xdr:rowOff>962024</xdr:rowOff>
    </xdr:to>
    <xdr:pic>
      <xdr:nvPicPr>
        <xdr:cNvPr id="1030" name="Picture 6" descr="http://www.doshkolka.ru/images/catalog/product/10-3067f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19150" y="33223199"/>
          <a:ext cx="1439333" cy="809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200024</xdr:colOff>
      <xdr:row>52</xdr:row>
      <xdr:rowOff>40100</xdr:rowOff>
    </xdr:from>
    <xdr:to>
      <xdr:col>2</xdr:col>
      <xdr:colOff>1543049</xdr:colOff>
      <xdr:row>52</xdr:row>
      <xdr:rowOff>933212</xdr:rowOff>
    </xdr:to>
    <xdr:pic>
      <xdr:nvPicPr>
        <xdr:cNvPr id="1031" name="Picture 7" descr="http://www.doshkolka.ru/images/catalog/product/10-5000f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9624" y="34168175"/>
          <a:ext cx="1343025" cy="8931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257119</xdr:colOff>
      <xdr:row>53</xdr:row>
      <xdr:rowOff>66675</xdr:rowOff>
    </xdr:from>
    <xdr:to>
      <xdr:col>2</xdr:col>
      <xdr:colOff>1390650</xdr:colOff>
      <xdr:row>53</xdr:row>
      <xdr:rowOff>1114425</xdr:rowOff>
    </xdr:to>
    <xdr:pic>
      <xdr:nvPicPr>
        <xdr:cNvPr id="1032" name="Picture 8" descr="http://www.doshkolka.ru/images/catalog/product/220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6881" t="11468" r="8257" b="10092"/>
        <a:stretch>
          <a:fillRect/>
        </a:stretch>
      </xdr:blipFill>
      <xdr:spPr bwMode="auto">
        <a:xfrm>
          <a:off x="866719" y="35147250"/>
          <a:ext cx="1133531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474579</xdr:colOff>
      <xdr:row>54</xdr:row>
      <xdr:rowOff>123824</xdr:rowOff>
    </xdr:from>
    <xdr:to>
      <xdr:col>2</xdr:col>
      <xdr:colOff>1142999</xdr:colOff>
      <xdr:row>54</xdr:row>
      <xdr:rowOff>790573</xdr:rowOff>
    </xdr:to>
    <xdr:pic>
      <xdr:nvPicPr>
        <xdr:cNvPr id="1033" name="Picture 9" descr="http://www.doshkolka.ru/images/catalog/product/50-3000_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84179" y="36385499"/>
          <a:ext cx="668420" cy="666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382272</xdr:colOff>
      <xdr:row>55</xdr:row>
      <xdr:rowOff>19050</xdr:rowOff>
    </xdr:from>
    <xdr:to>
      <xdr:col>2</xdr:col>
      <xdr:colOff>1390649</xdr:colOff>
      <xdr:row>55</xdr:row>
      <xdr:rowOff>1057275</xdr:rowOff>
    </xdr:to>
    <xdr:pic>
      <xdr:nvPicPr>
        <xdr:cNvPr id="1034" name="Picture 10" descr="http://www.doshkolka.ru/images/catalog/product/50-1050_2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1872" y="37195125"/>
          <a:ext cx="1008377" cy="1038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375404</xdr:colOff>
      <xdr:row>56</xdr:row>
      <xdr:rowOff>142875</xdr:rowOff>
    </xdr:from>
    <xdr:to>
      <xdr:col>2</xdr:col>
      <xdr:colOff>1343023</xdr:colOff>
      <xdr:row>56</xdr:row>
      <xdr:rowOff>828675</xdr:rowOff>
    </xdr:to>
    <xdr:pic>
      <xdr:nvPicPr>
        <xdr:cNvPr id="1035" name="Picture 11" descr="http://www.doshkolka.ru/images/catalog/product/50-1120_5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85004" y="38433375"/>
          <a:ext cx="967619" cy="685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200024</xdr:colOff>
      <xdr:row>57</xdr:row>
      <xdr:rowOff>64864</xdr:rowOff>
    </xdr:from>
    <xdr:to>
      <xdr:col>2</xdr:col>
      <xdr:colOff>1623771</xdr:colOff>
      <xdr:row>57</xdr:row>
      <xdr:rowOff>904875</xdr:rowOff>
    </xdr:to>
    <xdr:pic>
      <xdr:nvPicPr>
        <xdr:cNvPr id="1036" name="Picture 12" descr="http://www.doshkolka.ru/images/catalog/product/50-1095-65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09624" y="39231664"/>
          <a:ext cx="1423747" cy="8400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58</xdr:row>
      <xdr:rowOff>56083</xdr:rowOff>
    </xdr:from>
    <xdr:to>
      <xdr:col>2</xdr:col>
      <xdr:colOff>1381124</xdr:colOff>
      <xdr:row>58</xdr:row>
      <xdr:rowOff>1162048</xdr:rowOff>
    </xdr:to>
    <xdr:pic>
      <xdr:nvPicPr>
        <xdr:cNvPr id="1037" name="Picture 13" descr="http://www.doshkolka.ru/images/catalog/product/50-70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0" y="40261108"/>
          <a:ext cx="1038224" cy="110596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238922</xdr:colOff>
      <xdr:row>59</xdr:row>
      <xdr:rowOff>133349</xdr:rowOff>
    </xdr:from>
    <xdr:to>
      <xdr:col>2</xdr:col>
      <xdr:colOff>1447799</xdr:colOff>
      <xdr:row>59</xdr:row>
      <xdr:rowOff>981074</xdr:rowOff>
    </xdr:to>
    <xdr:pic>
      <xdr:nvPicPr>
        <xdr:cNvPr id="1038" name="Picture 14" descr="http://www.doshkolka.ru/images/catalog/product/ea-9_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48522" y="41548049"/>
          <a:ext cx="1208877" cy="847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60</xdr:row>
      <xdr:rowOff>133350</xdr:rowOff>
    </xdr:from>
    <xdr:to>
      <xdr:col>2</xdr:col>
      <xdr:colOff>1295400</xdr:colOff>
      <xdr:row>60</xdr:row>
      <xdr:rowOff>1158144</xdr:rowOff>
    </xdr:to>
    <xdr:pic>
      <xdr:nvPicPr>
        <xdr:cNvPr id="1039" name="Picture 15" descr="http://www.doshkolka.ru/images/catalog/product/ea-94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42975" y="42557700"/>
          <a:ext cx="962025" cy="10247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61</xdr:row>
      <xdr:rowOff>110395</xdr:rowOff>
    </xdr:from>
    <xdr:to>
      <xdr:col>2</xdr:col>
      <xdr:colOff>1466849</xdr:colOff>
      <xdr:row>61</xdr:row>
      <xdr:rowOff>1114424</xdr:rowOff>
    </xdr:to>
    <xdr:pic>
      <xdr:nvPicPr>
        <xdr:cNvPr id="1041" name="Picture 17" descr="http://www.doshkolka.ru/images/catalog/product/ea-96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28700" y="54717220"/>
          <a:ext cx="1209674" cy="10040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62</xdr:row>
      <xdr:rowOff>81724</xdr:rowOff>
    </xdr:from>
    <xdr:to>
      <xdr:col>2</xdr:col>
      <xdr:colOff>1609724</xdr:colOff>
      <xdr:row>62</xdr:row>
      <xdr:rowOff>838199</xdr:rowOff>
    </xdr:to>
    <xdr:pic>
      <xdr:nvPicPr>
        <xdr:cNvPr id="1042" name="Picture 18" descr="http://www.doshkolka.ru/images/catalog/product/60-6010_12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71525" y="45887449"/>
          <a:ext cx="1447799" cy="756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490348</xdr:colOff>
      <xdr:row>63</xdr:row>
      <xdr:rowOff>200025</xdr:rowOff>
    </xdr:from>
    <xdr:to>
      <xdr:col>2</xdr:col>
      <xdr:colOff>1371600</xdr:colOff>
      <xdr:row>63</xdr:row>
      <xdr:rowOff>1114424</xdr:rowOff>
    </xdr:to>
    <xdr:pic>
      <xdr:nvPicPr>
        <xdr:cNvPr id="1044" name="Picture 20" descr="http://www.doshkolka.ru/images/catalog/product/70-7010_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9948" y="46910625"/>
          <a:ext cx="881252" cy="914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66</xdr:row>
      <xdr:rowOff>57150</xdr:rowOff>
    </xdr:from>
    <xdr:to>
      <xdr:col>2</xdr:col>
      <xdr:colOff>1514475</xdr:colOff>
      <xdr:row>66</xdr:row>
      <xdr:rowOff>962025</xdr:rowOff>
    </xdr:to>
    <xdr:pic>
      <xdr:nvPicPr>
        <xdr:cNvPr id="1045" name="Picture 21" descr="222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t="10937" b="14844"/>
        <a:stretch>
          <a:fillRect/>
        </a:stretch>
      </xdr:blipFill>
      <xdr:spPr bwMode="auto">
        <a:xfrm>
          <a:off x="904875" y="47948850"/>
          <a:ext cx="1219200" cy="904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375698</xdr:colOff>
      <xdr:row>67</xdr:row>
      <xdr:rowOff>47625</xdr:rowOff>
    </xdr:from>
    <xdr:to>
      <xdr:col>2</xdr:col>
      <xdr:colOff>1381123</xdr:colOff>
      <xdr:row>68</xdr:row>
      <xdr:rowOff>1</xdr:rowOff>
    </xdr:to>
    <xdr:pic>
      <xdr:nvPicPr>
        <xdr:cNvPr id="1046" name="Picture 22" descr="http://www.doshkolka.ru/images/catalog/product/70-7070_4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85298" y="49015650"/>
          <a:ext cx="1005425" cy="9620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68</xdr:row>
      <xdr:rowOff>112395</xdr:rowOff>
    </xdr:from>
    <xdr:to>
      <xdr:col>2</xdr:col>
      <xdr:colOff>1476375</xdr:colOff>
      <xdr:row>68</xdr:row>
      <xdr:rowOff>1085850</xdr:rowOff>
    </xdr:to>
    <xdr:pic>
      <xdr:nvPicPr>
        <xdr:cNvPr id="1047" name="Picture 23" descr="70-7060_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19150" y="50090070"/>
          <a:ext cx="1266825" cy="9734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153606</xdr:colOff>
      <xdr:row>70</xdr:row>
      <xdr:rowOff>104774</xdr:rowOff>
    </xdr:from>
    <xdr:to>
      <xdr:col>2</xdr:col>
      <xdr:colOff>1619249</xdr:colOff>
      <xdr:row>70</xdr:row>
      <xdr:rowOff>1200149</xdr:rowOff>
    </xdr:to>
    <xdr:pic>
      <xdr:nvPicPr>
        <xdr:cNvPr id="1048" name="Picture 24" descr="22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t="12105" b="13158"/>
        <a:stretch>
          <a:fillRect/>
        </a:stretch>
      </xdr:blipFill>
      <xdr:spPr bwMode="auto">
        <a:xfrm>
          <a:off x="763206" y="51311174"/>
          <a:ext cx="1465643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71</xdr:row>
      <xdr:rowOff>85724</xdr:rowOff>
    </xdr:from>
    <xdr:to>
      <xdr:col>2</xdr:col>
      <xdr:colOff>1352550</xdr:colOff>
      <xdr:row>71</xdr:row>
      <xdr:rowOff>1257298</xdr:rowOff>
    </xdr:to>
    <xdr:pic>
      <xdr:nvPicPr>
        <xdr:cNvPr id="1049" name="Picture 25" descr="70-70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95326" y="62807849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409575</xdr:colOff>
      <xdr:row>72</xdr:row>
      <xdr:rowOff>77495</xdr:rowOff>
    </xdr:from>
    <xdr:to>
      <xdr:col>2</xdr:col>
      <xdr:colOff>1219200</xdr:colOff>
      <xdr:row>72</xdr:row>
      <xdr:rowOff>1123949</xdr:rowOff>
    </xdr:to>
    <xdr:pic>
      <xdr:nvPicPr>
        <xdr:cNvPr id="1050" name="Picture 26" descr="70-750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19175" y="53855645"/>
          <a:ext cx="809625" cy="10464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73</xdr:row>
      <xdr:rowOff>142875</xdr:rowOff>
    </xdr:from>
    <xdr:to>
      <xdr:col>2</xdr:col>
      <xdr:colOff>1200150</xdr:colOff>
      <xdr:row>73</xdr:row>
      <xdr:rowOff>923925</xdr:rowOff>
    </xdr:to>
    <xdr:pic>
      <xdr:nvPicPr>
        <xdr:cNvPr id="1051" name="Picture 27" descr="70-7085-afs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28700" y="55197375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352425</xdr:colOff>
      <xdr:row>74</xdr:row>
      <xdr:rowOff>114300</xdr:rowOff>
    </xdr:from>
    <xdr:to>
      <xdr:col>2</xdr:col>
      <xdr:colOff>1381125</xdr:colOff>
      <xdr:row>74</xdr:row>
      <xdr:rowOff>1105100</xdr:rowOff>
    </xdr:to>
    <xdr:pic>
      <xdr:nvPicPr>
        <xdr:cNvPr id="1052" name="Picture 28" descr="70-708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6455925"/>
          <a:ext cx="1028700" cy="990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516506</xdr:colOff>
      <xdr:row>75</xdr:row>
      <xdr:rowOff>66674</xdr:rowOff>
    </xdr:from>
    <xdr:to>
      <xdr:col>2</xdr:col>
      <xdr:colOff>1219200</xdr:colOff>
      <xdr:row>75</xdr:row>
      <xdr:rowOff>1085849</xdr:rowOff>
    </xdr:to>
    <xdr:pic>
      <xdr:nvPicPr>
        <xdr:cNvPr id="1053" name="Picture 29" descr="70-709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26106" y="57292874"/>
          <a:ext cx="702694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504825</xdr:colOff>
      <xdr:row>76</xdr:row>
      <xdr:rowOff>116996</xdr:rowOff>
    </xdr:from>
    <xdr:to>
      <xdr:col>2</xdr:col>
      <xdr:colOff>1114425</xdr:colOff>
      <xdr:row>76</xdr:row>
      <xdr:rowOff>1209675</xdr:rowOff>
    </xdr:to>
    <xdr:pic>
      <xdr:nvPicPr>
        <xdr:cNvPr id="1054" name="Picture 30" descr="80-1010_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14425" y="58514771"/>
          <a:ext cx="609600" cy="10926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285749</xdr:colOff>
      <xdr:row>77</xdr:row>
      <xdr:rowOff>47626</xdr:rowOff>
    </xdr:from>
    <xdr:to>
      <xdr:col>2</xdr:col>
      <xdr:colOff>1533524</xdr:colOff>
      <xdr:row>77</xdr:row>
      <xdr:rowOff>1196892</xdr:rowOff>
    </xdr:to>
    <xdr:pic>
      <xdr:nvPicPr>
        <xdr:cNvPr id="1055" name="Picture 31" descr="85-1025_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00099" y="69980176"/>
          <a:ext cx="1247775" cy="1149266"/>
        </a:xfrm>
        <a:prstGeom prst="rect">
          <a:avLst/>
        </a:prstGeom>
        <a:noFill/>
      </xdr:spPr>
    </xdr:pic>
    <xdr:clientData/>
  </xdr:twoCellAnchor>
  <xdr:twoCellAnchor>
    <xdr:from>
      <xdr:col>2</xdr:col>
      <xdr:colOff>57150</xdr:colOff>
      <xdr:row>17</xdr:row>
      <xdr:rowOff>85726</xdr:rowOff>
    </xdr:from>
    <xdr:to>
      <xdr:col>2</xdr:col>
      <xdr:colOff>1609725</xdr:colOff>
      <xdr:row>17</xdr:row>
      <xdr:rowOff>1037682</xdr:rowOff>
    </xdr:to>
    <xdr:pic>
      <xdr:nvPicPr>
        <xdr:cNvPr id="53" name="Picture 15" descr="Конструктор &quot;Транспорт&quot;"/>
        <xdr:cNvPicPr>
          <a:picLocks noChangeAspect="1" noChangeArrowheads="1"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666750" y="8734426"/>
          <a:ext cx="1552575" cy="951956"/>
        </a:xfrm>
        <a:prstGeom prst="rect">
          <a:avLst/>
        </a:prstGeom>
        <a:noFill/>
      </xdr:spPr>
    </xdr:pic>
    <xdr:clientData/>
  </xdr:twoCellAnchor>
  <xdr:twoCellAnchor>
    <xdr:from>
      <xdr:col>2</xdr:col>
      <xdr:colOff>66675</xdr:colOff>
      <xdr:row>18</xdr:row>
      <xdr:rowOff>19050</xdr:rowOff>
    </xdr:from>
    <xdr:to>
      <xdr:col>2</xdr:col>
      <xdr:colOff>1605997</xdr:colOff>
      <xdr:row>18</xdr:row>
      <xdr:rowOff>942975</xdr:rowOff>
    </xdr:to>
    <xdr:pic>
      <xdr:nvPicPr>
        <xdr:cNvPr id="54" name="Picture 14" descr="https://static.my-shop.ru/product/3/44/437134.jpg"/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/>
        <a:srcRect/>
        <a:stretch>
          <a:fillRect/>
        </a:stretch>
      </xdr:blipFill>
      <xdr:spPr bwMode="auto">
        <a:xfrm>
          <a:off x="676275" y="9705975"/>
          <a:ext cx="1539322" cy="923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0</xdr:row>
      <xdr:rowOff>161925</xdr:rowOff>
    </xdr:from>
    <xdr:to>
      <xdr:col>5</xdr:col>
      <xdr:colOff>481965</xdr:colOff>
      <xdr:row>7</xdr:row>
      <xdr:rowOff>123825</xdr:rowOff>
    </xdr:to>
    <xdr:pic>
      <xdr:nvPicPr>
        <xdr:cNvPr id="55" name="Рисунок 22" descr="картинка в прайс.pn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161925"/>
          <a:ext cx="69723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</xdr:row>
      <xdr:rowOff>108368</xdr:rowOff>
    </xdr:from>
    <xdr:to>
      <xdr:col>2</xdr:col>
      <xdr:colOff>1619249</xdr:colOff>
      <xdr:row>20</xdr:row>
      <xdr:rowOff>1104900</xdr:rowOff>
    </xdr:to>
    <xdr:pic>
      <xdr:nvPicPr>
        <xdr:cNvPr id="3073" name="Picture 1" descr="https://cdn3.static1-sima-land.com/items/968231/0/700.jpg?v=164398880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20670" b="15922"/>
        <a:stretch>
          <a:fillRect/>
        </a:stretch>
      </xdr:blipFill>
      <xdr:spPr bwMode="auto">
        <a:xfrm>
          <a:off x="561975" y="11166893"/>
          <a:ext cx="1571624" cy="9965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21</xdr:row>
      <xdr:rowOff>28575</xdr:rowOff>
    </xdr:from>
    <xdr:to>
      <xdr:col>2</xdr:col>
      <xdr:colOff>1447799</xdr:colOff>
      <xdr:row>22</xdr:row>
      <xdr:rowOff>3809</xdr:rowOff>
    </xdr:to>
    <xdr:pic>
      <xdr:nvPicPr>
        <xdr:cNvPr id="3074" name="Picture 2" descr="https://cdn3.static1-sima-land.com/items/1034797/0/700.jpg?v=162454305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28675" y="12268200"/>
          <a:ext cx="1133474" cy="1133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44775</xdr:colOff>
      <xdr:row>31</xdr:row>
      <xdr:rowOff>503824</xdr:rowOff>
    </xdr:from>
    <xdr:to>
      <xdr:col>2</xdr:col>
      <xdr:colOff>1666875</xdr:colOff>
      <xdr:row>32</xdr:row>
      <xdr:rowOff>400049</xdr:rowOff>
    </xdr:to>
    <xdr:pic>
      <xdr:nvPicPr>
        <xdr:cNvPr id="3075" name="Picture 3" descr="http://www.doshkolka.ru/images/catalog/product/18303-s-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59125" y="24068674"/>
          <a:ext cx="1622100" cy="772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33</xdr:row>
      <xdr:rowOff>58651</xdr:rowOff>
    </xdr:from>
    <xdr:to>
      <xdr:col>2</xdr:col>
      <xdr:colOff>1609724</xdr:colOff>
      <xdr:row>34</xdr:row>
      <xdr:rowOff>485775</xdr:rowOff>
    </xdr:to>
    <xdr:pic>
      <xdr:nvPicPr>
        <xdr:cNvPr id="3076" name="Picture 4" descr="http://www.doshkolka.ru/images/catalog/product/18302_04-s-10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71525" y="24328351"/>
          <a:ext cx="1352549" cy="109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276156</xdr:colOff>
      <xdr:row>35</xdr:row>
      <xdr:rowOff>133350</xdr:rowOff>
    </xdr:from>
    <xdr:to>
      <xdr:col>2</xdr:col>
      <xdr:colOff>1600199</xdr:colOff>
      <xdr:row>35</xdr:row>
      <xdr:rowOff>1066800</xdr:rowOff>
    </xdr:to>
    <xdr:pic>
      <xdr:nvPicPr>
        <xdr:cNvPr id="3077" name="Picture 5" descr="http://www.doshkolka.ru/images/catalog/product/90004-k-box2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90506" y="26060400"/>
          <a:ext cx="1324043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36</xdr:row>
      <xdr:rowOff>36956</xdr:rowOff>
    </xdr:from>
    <xdr:to>
      <xdr:col>2</xdr:col>
      <xdr:colOff>1552575</xdr:colOff>
      <xdr:row>36</xdr:row>
      <xdr:rowOff>1123949</xdr:rowOff>
    </xdr:to>
    <xdr:pic>
      <xdr:nvPicPr>
        <xdr:cNvPr id="3078" name="Picture 6" descr="http://www.doshkolka.ru/images/catalog/product/90020-k-9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95325" y="26878406"/>
          <a:ext cx="1371600" cy="10869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126767</xdr:colOff>
      <xdr:row>37</xdr:row>
      <xdr:rowOff>419100</xdr:rowOff>
    </xdr:from>
    <xdr:to>
      <xdr:col>2</xdr:col>
      <xdr:colOff>1588815</xdr:colOff>
      <xdr:row>38</xdr:row>
      <xdr:rowOff>676275</xdr:rowOff>
    </xdr:to>
    <xdr:pic>
      <xdr:nvPicPr>
        <xdr:cNvPr id="3079" name="Picture 7" descr="http://www.doshkolka.ru/images/catalog/product/90006-s-10-4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41117" y="28632150"/>
          <a:ext cx="1462048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253816</xdr:colOff>
      <xdr:row>39</xdr:row>
      <xdr:rowOff>57150</xdr:rowOff>
    </xdr:from>
    <xdr:to>
      <xdr:col>2</xdr:col>
      <xdr:colOff>1562099</xdr:colOff>
      <xdr:row>39</xdr:row>
      <xdr:rowOff>1304925</xdr:rowOff>
    </xdr:to>
    <xdr:pic>
      <xdr:nvPicPr>
        <xdr:cNvPr id="3080" name="Picture 8" descr="http://www.doshkolka.ru/images/catalog/product/18011-k-10-2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68166" y="30099000"/>
          <a:ext cx="1308283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101993</xdr:colOff>
      <xdr:row>78</xdr:row>
      <xdr:rowOff>133349</xdr:rowOff>
    </xdr:from>
    <xdr:to>
      <xdr:col>2</xdr:col>
      <xdr:colOff>1685925</xdr:colOff>
      <xdr:row>78</xdr:row>
      <xdr:rowOff>1190624</xdr:rowOff>
    </xdr:to>
    <xdr:pic>
      <xdr:nvPicPr>
        <xdr:cNvPr id="3081" name="Picture 9" descr="http://www.doshkolka.ru/images/catalog/product/ea-19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16343" y="71294624"/>
          <a:ext cx="1583932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79</xdr:row>
      <xdr:rowOff>101999</xdr:rowOff>
    </xdr:from>
    <xdr:to>
      <xdr:col>2</xdr:col>
      <xdr:colOff>1524000</xdr:colOff>
      <xdr:row>79</xdr:row>
      <xdr:rowOff>1095374</xdr:rowOff>
    </xdr:to>
    <xdr:pic>
      <xdr:nvPicPr>
        <xdr:cNvPr id="3083" name="Picture 11" descr="http://www.doshkolka.ru/images/catalog/product/ea-177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33425" y="72511049"/>
          <a:ext cx="1304925" cy="99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38099</xdr:colOff>
      <xdr:row>80</xdr:row>
      <xdr:rowOff>22026</xdr:rowOff>
    </xdr:from>
    <xdr:to>
      <xdr:col>2</xdr:col>
      <xdr:colOff>1676398</xdr:colOff>
      <xdr:row>80</xdr:row>
      <xdr:rowOff>1148357</xdr:rowOff>
    </xdr:to>
    <xdr:pic>
      <xdr:nvPicPr>
        <xdr:cNvPr id="3084" name="Picture 12" descr="http://www.doshkolka.ru/images/catalog/product/ea-813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2449" y="73621701"/>
          <a:ext cx="1638299" cy="11263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81</xdr:row>
      <xdr:rowOff>76200</xdr:rowOff>
    </xdr:from>
    <xdr:to>
      <xdr:col>2</xdr:col>
      <xdr:colOff>1333499</xdr:colOff>
      <xdr:row>81</xdr:row>
      <xdr:rowOff>990599</xdr:rowOff>
    </xdr:to>
    <xdr:pic>
      <xdr:nvPicPr>
        <xdr:cNvPr id="3088" name="Picture 16" descr="http://www.doshkolka.ru/images/catalog/product/223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90625" y="79638525"/>
          <a:ext cx="914399" cy="914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82</xdr:row>
      <xdr:rowOff>67056</xdr:rowOff>
    </xdr:from>
    <xdr:to>
      <xdr:col>2</xdr:col>
      <xdr:colOff>1457325</xdr:colOff>
      <xdr:row>82</xdr:row>
      <xdr:rowOff>1019175</xdr:rowOff>
    </xdr:to>
    <xdr:pic>
      <xdr:nvPicPr>
        <xdr:cNvPr id="3089" name="Picture 17" descr="http://www.doshkolka.ru/images/catalog/product/ea-3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38200" y="78391131"/>
          <a:ext cx="1133475" cy="9521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200024</xdr:colOff>
      <xdr:row>83</xdr:row>
      <xdr:rowOff>53471</xdr:rowOff>
    </xdr:from>
    <xdr:to>
      <xdr:col>2</xdr:col>
      <xdr:colOff>1638299</xdr:colOff>
      <xdr:row>83</xdr:row>
      <xdr:rowOff>1238250</xdr:rowOff>
    </xdr:to>
    <xdr:pic>
      <xdr:nvPicPr>
        <xdr:cNvPr id="3095" name="Picture 23" descr="http://www.doshkolka.ru/images/catalog/product/95-3110-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14374" y="85711796"/>
          <a:ext cx="1438275" cy="11847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84</xdr:row>
      <xdr:rowOff>47318</xdr:rowOff>
    </xdr:from>
    <xdr:to>
      <xdr:col>2</xdr:col>
      <xdr:colOff>1314449</xdr:colOff>
      <xdr:row>84</xdr:row>
      <xdr:rowOff>1276349</xdr:rowOff>
    </xdr:to>
    <xdr:pic>
      <xdr:nvPicPr>
        <xdr:cNvPr id="3096" name="Picture 24" descr="http://www.doshkolka.ru/images/catalog/product/90-1000crystal-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76300" y="87134393"/>
          <a:ext cx="952499" cy="12290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54672</xdr:colOff>
      <xdr:row>85</xdr:row>
      <xdr:rowOff>114300</xdr:rowOff>
    </xdr:from>
    <xdr:to>
      <xdr:col>2</xdr:col>
      <xdr:colOff>1657349</xdr:colOff>
      <xdr:row>85</xdr:row>
      <xdr:rowOff>1162050</xdr:rowOff>
    </xdr:to>
    <xdr:pic>
      <xdr:nvPicPr>
        <xdr:cNvPr id="3097" name="Picture 25" descr="http://www.doshkolka.ru/images/catalog/product/10-3031crystal-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69022" y="88592025"/>
          <a:ext cx="1602677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147445</xdr:colOff>
      <xdr:row>86</xdr:row>
      <xdr:rowOff>28575</xdr:rowOff>
    </xdr:from>
    <xdr:to>
      <xdr:col>2</xdr:col>
      <xdr:colOff>1666875</xdr:colOff>
      <xdr:row>86</xdr:row>
      <xdr:rowOff>1295400</xdr:rowOff>
    </xdr:to>
    <xdr:pic>
      <xdr:nvPicPr>
        <xdr:cNvPr id="3100" name="Picture 28" descr="http://www.doshkolka.ru/images/catalog/product/95-3000-1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1795" y="92763975"/>
          <a:ext cx="1519430" cy="1266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1524000</xdr:colOff>
      <xdr:row>8</xdr:row>
      <xdr:rowOff>47625</xdr:rowOff>
    </xdr:from>
    <xdr:to>
      <xdr:col>7</xdr:col>
      <xdr:colOff>335280</xdr:colOff>
      <xdr:row>8</xdr:row>
      <xdr:rowOff>706755</xdr:rowOff>
    </xdr:to>
    <xdr:pic>
      <xdr:nvPicPr>
        <xdr:cNvPr id="82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714750" y="1571625"/>
          <a:ext cx="4316730" cy="6591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438150</xdr:colOff>
      <xdr:row>69</xdr:row>
      <xdr:rowOff>95249</xdr:rowOff>
    </xdr:from>
    <xdr:to>
      <xdr:col>2</xdr:col>
      <xdr:colOff>1314450</xdr:colOff>
      <xdr:row>69</xdr:row>
      <xdr:rowOff>1400174</xdr:rowOff>
    </xdr:to>
    <xdr:pic>
      <xdr:nvPicPr>
        <xdr:cNvPr id="8" name="Picture 1" descr="70-7060rb-10-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95350" y="62283974"/>
          <a:ext cx="876300" cy="1304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65</xdr:row>
      <xdr:rowOff>104775</xdr:rowOff>
    </xdr:from>
    <xdr:to>
      <xdr:col>2</xdr:col>
      <xdr:colOff>1609725</xdr:colOff>
      <xdr:row>65</xdr:row>
      <xdr:rowOff>1548464</xdr:rowOff>
    </xdr:to>
    <xdr:pic>
      <xdr:nvPicPr>
        <xdr:cNvPr id="12" name="Picture 2" descr="70-71210-rb-10_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00075" y="58978800"/>
          <a:ext cx="1466850" cy="14436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64</xdr:row>
      <xdr:rowOff>190501</xdr:rowOff>
    </xdr:from>
    <xdr:to>
      <xdr:col>2</xdr:col>
      <xdr:colOff>1543050</xdr:colOff>
      <xdr:row>64</xdr:row>
      <xdr:rowOff>1304925</xdr:rowOff>
    </xdr:to>
    <xdr:pic>
      <xdr:nvPicPr>
        <xdr:cNvPr id="23" name="Picture 3" descr="http://www.doshkolka.ru/images/catalog/product/70-7010-rb-10_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19125" y="59064526"/>
          <a:ext cx="1381125" cy="11144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25</xdr:row>
      <xdr:rowOff>57150</xdr:rowOff>
    </xdr:from>
    <xdr:to>
      <xdr:col>2</xdr:col>
      <xdr:colOff>1609725</xdr:colOff>
      <xdr:row>25</xdr:row>
      <xdr:rowOff>1028700</xdr:rowOff>
    </xdr:to>
    <xdr:pic>
      <xdr:nvPicPr>
        <xdr:cNvPr id="24" name="Picture 1" descr="http://www.doshkolka.ru/images/catalog/product/kliky-school-set-51-open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00125" y="16764000"/>
          <a:ext cx="1381125" cy="9715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65</xdr:row>
      <xdr:rowOff>76200</xdr:rowOff>
    </xdr:from>
    <xdr:to>
      <xdr:col>1</xdr:col>
      <xdr:colOff>628650</xdr:colOff>
      <xdr:row>65</xdr:row>
      <xdr:rowOff>190500</xdr:rowOff>
    </xdr:to>
    <xdr:pic>
      <xdr:nvPicPr>
        <xdr:cNvPr id="2" name="Рисунок 112" descr="счётики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638425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103</xdr:row>
      <xdr:rowOff>47625</xdr:rowOff>
    </xdr:from>
    <xdr:to>
      <xdr:col>1</xdr:col>
      <xdr:colOff>1190625</xdr:colOff>
      <xdr:row>103</xdr:row>
      <xdr:rowOff>190500</xdr:rowOff>
    </xdr:to>
    <xdr:pic>
      <xdr:nvPicPr>
        <xdr:cNvPr id="3" name="Рисунок 114" descr="топа.девочка copy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90625" y="453390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101</xdr:row>
      <xdr:rowOff>219075</xdr:rowOff>
    </xdr:from>
    <xdr:to>
      <xdr:col>1</xdr:col>
      <xdr:colOff>1085850</xdr:colOff>
      <xdr:row>101</xdr:row>
      <xdr:rowOff>219075</xdr:rowOff>
    </xdr:to>
    <xdr:pic>
      <xdr:nvPicPr>
        <xdr:cNvPr id="6" name="Рисунок 93" descr="4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85850" y="43672125"/>
          <a:ext cx="400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120</xdr:row>
      <xdr:rowOff>66675</xdr:rowOff>
    </xdr:from>
    <xdr:to>
      <xdr:col>1</xdr:col>
      <xdr:colOff>1276350</xdr:colOff>
      <xdr:row>120</xdr:row>
      <xdr:rowOff>942561</xdr:rowOff>
    </xdr:to>
    <xdr:pic>
      <xdr:nvPicPr>
        <xdr:cNvPr id="13" name="Рисунок 79" descr="народы мир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825" y="52158900"/>
          <a:ext cx="857250" cy="875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120</xdr:row>
      <xdr:rowOff>38100</xdr:rowOff>
    </xdr:from>
    <xdr:to>
      <xdr:col>1</xdr:col>
      <xdr:colOff>1076325</xdr:colOff>
      <xdr:row>120</xdr:row>
      <xdr:rowOff>190500</xdr:rowOff>
    </xdr:to>
    <xdr:pic>
      <xdr:nvPicPr>
        <xdr:cNvPr id="14" name="Рисунок 92" descr="\\Microsof-8a4b38\общая папка\ОП\Маркетинг\народы мира_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76325" y="11315700"/>
          <a:ext cx="7905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1095375</xdr:colOff>
      <xdr:row>78</xdr:row>
      <xdr:rowOff>47625</xdr:rowOff>
    </xdr:from>
    <xdr:to>
      <xdr:col>1</xdr:col>
      <xdr:colOff>1095375</xdr:colOff>
      <xdr:row>78</xdr:row>
      <xdr:rowOff>190500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95375" y="34766250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68</xdr:row>
      <xdr:rowOff>85725</xdr:rowOff>
    </xdr:from>
    <xdr:to>
      <xdr:col>1</xdr:col>
      <xdr:colOff>962025</xdr:colOff>
      <xdr:row>68</xdr:row>
      <xdr:rowOff>190500</xdr:rowOff>
    </xdr:to>
    <xdr:pic>
      <xdr:nvPicPr>
        <xdr:cNvPr id="20" name="Рисунок 77" descr="Курочка Ряб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62025" y="27898725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70</xdr:row>
      <xdr:rowOff>47625</xdr:rowOff>
    </xdr:from>
    <xdr:to>
      <xdr:col>1</xdr:col>
      <xdr:colOff>914400</xdr:colOff>
      <xdr:row>70</xdr:row>
      <xdr:rowOff>190500</xdr:rowOff>
    </xdr:to>
    <xdr:pic>
      <xdr:nvPicPr>
        <xdr:cNvPr id="22" name="Рисунок 79" descr="Гуси-лебеди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4400" y="29632275"/>
          <a:ext cx="990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60</xdr:row>
      <xdr:rowOff>38100</xdr:rowOff>
    </xdr:from>
    <xdr:to>
      <xdr:col>1</xdr:col>
      <xdr:colOff>685800</xdr:colOff>
      <xdr:row>60</xdr:row>
      <xdr:rowOff>190500</xdr:rowOff>
    </xdr:to>
    <xdr:pic>
      <xdr:nvPicPr>
        <xdr:cNvPr id="30" name="Рисунок 2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85800" y="21707475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97</xdr:row>
      <xdr:rowOff>28575</xdr:rowOff>
    </xdr:from>
    <xdr:to>
      <xdr:col>1</xdr:col>
      <xdr:colOff>704850</xdr:colOff>
      <xdr:row>97</xdr:row>
      <xdr:rowOff>190500</xdr:rowOff>
    </xdr:to>
    <xdr:pic>
      <xdr:nvPicPr>
        <xdr:cNvPr id="34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4850" y="399478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113</xdr:row>
      <xdr:rowOff>66675</xdr:rowOff>
    </xdr:from>
    <xdr:to>
      <xdr:col>1</xdr:col>
      <xdr:colOff>1600200</xdr:colOff>
      <xdr:row>113</xdr:row>
      <xdr:rowOff>828675</xdr:rowOff>
    </xdr:to>
    <xdr:pic>
      <xdr:nvPicPr>
        <xdr:cNvPr id="41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" y="3076575"/>
          <a:ext cx="1285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114</xdr:row>
      <xdr:rowOff>57149</xdr:rowOff>
    </xdr:from>
    <xdr:to>
      <xdr:col>1</xdr:col>
      <xdr:colOff>1238250</xdr:colOff>
      <xdr:row>114</xdr:row>
      <xdr:rowOff>771524</xdr:rowOff>
    </xdr:to>
    <xdr:pic>
      <xdr:nvPicPr>
        <xdr:cNvPr id="4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04875" y="4181474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112</xdr:row>
      <xdr:rowOff>19050</xdr:rowOff>
    </xdr:from>
    <xdr:to>
      <xdr:col>1</xdr:col>
      <xdr:colOff>838200</xdr:colOff>
      <xdr:row>112</xdr:row>
      <xdr:rowOff>190500</xdr:rowOff>
    </xdr:to>
    <xdr:pic>
      <xdr:nvPicPr>
        <xdr:cNvPr id="44" name="Рисунок 2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38200" y="3114675"/>
          <a:ext cx="1009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495299</xdr:colOff>
      <xdr:row>119</xdr:row>
      <xdr:rowOff>28575</xdr:rowOff>
    </xdr:from>
    <xdr:to>
      <xdr:col>1</xdr:col>
      <xdr:colOff>1419224</xdr:colOff>
      <xdr:row>119</xdr:row>
      <xdr:rowOff>919163</xdr:rowOff>
    </xdr:to>
    <xdr:pic>
      <xdr:nvPicPr>
        <xdr:cNvPr id="4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04899" y="10125075"/>
          <a:ext cx="923925" cy="89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115</xdr:row>
      <xdr:rowOff>38100</xdr:rowOff>
    </xdr:from>
    <xdr:to>
      <xdr:col>1</xdr:col>
      <xdr:colOff>1133475</xdr:colOff>
      <xdr:row>115</xdr:row>
      <xdr:rowOff>952500</xdr:rowOff>
    </xdr:to>
    <xdr:pic>
      <xdr:nvPicPr>
        <xdr:cNvPr id="48" name="Рисунок 9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4425" y="5114925"/>
          <a:ext cx="628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116</xdr:row>
      <xdr:rowOff>76200</xdr:rowOff>
    </xdr:from>
    <xdr:to>
      <xdr:col>1</xdr:col>
      <xdr:colOff>1104900</xdr:colOff>
      <xdr:row>116</xdr:row>
      <xdr:rowOff>190500</xdr:rowOff>
    </xdr:to>
    <xdr:pic>
      <xdr:nvPicPr>
        <xdr:cNvPr id="57" name="Рисунок 75" descr="Снимок экрана 2018-04-16 в 18.05.06.pn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104900" y="46234350"/>
          <a:ext cx="781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117</xdr:row>
      <xdr:rowOff>57150</xdr:rowOff>
    </xdr:from>
    <xdr:to>
      <xdr:col>1</xdr:col>
      <xdr:colOff>1085850</xdr:colOff>
      <xdr:row>117</xdr:row>
      <xdr:rowOff>190500</xdr:rowOff>
    </xdr:to>
    <xdr:pic>
      <xdr:nvPicPr>
        <xdr:cNvPr id="59" name="Рисунок 83" descr="Снимок экрана 2018-04-23 в 16.36.37.pn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85850" y="4705350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118</xdr:row>
      <xdr:rowOff>85725</xdr:rowOff>
    </xdr:from>
    <xdr:to>
      <xdr:col>1</xdr:col>
      <xdr:colOff>1019175</xdr:colOff>
      <xdr:row>118</xdr:row>
      <xdr:rowOff>190500</xdr:rowOff>
    </xdr:to>
    <xdr:pic>
      <xdr:nvPicPr>
        <xdr:cNvPr id="60" name="Рисунок 87" descr="Снимок экрана 2018-04-16 в 18.05.31.pn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19175" y="47910750"/>
          <a:ext cx="800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67</xdr:row>
      <xdr:rowOff>28575</xdr:rowOff>
    </xdr:from>
    <xdr:to>
      <xdr:col>1</xdr:col>
      <xdr:colOff>1343025</xdr:colOff>
      <xdr:row>67</xdr:row>
      <xdr:rowOff>817245</xdr:rowOff>
    </xdr:to>
    <xdr:pic>
      <xdr:nvPicPr>
        <xdr:cNvPr id="62" name="Рисунок 6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1075" y="52673250"/>
          <a:ext cx="914400" cy="788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121</xdr:row>
      <xdr:rowOff>0</xdr:rowOff>
    </xdr:from>
    <xdr:to>
      <xdr:col>1</xdr:col>
      <xdr:colOff>676275</xdr:colOff>
      <xdr:row>121</xdr:row>
      <xdr:rowOff>152400</xdr:rowOff>
    </xdr:to>
    <xdr:pic>
      <xdr:nvPicPr>
        <xdr:cNvPr id="65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76275" y="49930050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121</xdr:row>
      <xdr:rowOff>0</xdr:rowOff>
    </xdr:from>
    <xdr:to>
      <xdr:col>1</xdr:col>
      <xdr:colOff>676275</xdr:colOff>
      <xdr:row>121</xdr:row>
      <xdr:rowOff>152400</xdr:rowOff>
    </xdr:to>
    <xdr:pic>
      <xdr:nvPicPr>
        <xdr:cNvPr id="66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76275" y="50958750"/>
          <a:ext cx="714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112</xdr:row>
      <xdr:rowOff>114300</xdr:rowOff>
    </xdr:from>
    <xdr:to>
      <xdr:col>1</xdr:col>
      <xdr:colOff>1428750</xdr:colOff>
      <xdr:row>112</xdr:row>
      <xdr:rowOff>933450</xdr:rowOff>
    </xdr:to>
    <xdr:pic>
      <xdr:nvPicPr>
        <xdr:cNvPr id="68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85825" y="1971675"/>
          <a:ext cx="1009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39</xdr:row>
      <xdr:rowOff>38099</xdr:rowOff>
    </xdr:from>
    <xdr:to>
      <xdr:col>1</xdr:col>
      <xdr:colOff>1228725</xdr:colOff>
      <xdr:row>40</xdr:row>
      <xdr:rowOff>865</xdr:rowOff>
    </xdr:to>
    <xdr:pic>
      <xdr:nvPicPr>
        <xdr:cNvPr id="71" name="Рисунок 115" descr="радуг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8200" y="18802349"/>
          <a:ext cx="1000125" cy="848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40</xdr:row>
      <xdr:rowOff>171450</xdr:rowOff>
    </xdr:from>
    <xdr:to>
      <xdr:col>1</xdr:col>
      <xdr:colOff>1304925</xdr:colOff>
      <xdr:row>40</xdr:row>
      <xdr:rowOff>1038225</xdr:rowOff>
    </xdr:to>
    <xdr:pic>
      <xdr:nvPicPr>
        <xdr:cNvPr id="72" name="Рисунок 114" descr="ПИР-18_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85825" y="19821525"/>
          <a:ext cx="1028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104775</xdr:rowOff>
    </xdr:from>
    <xdr:to>
      <xdr:col>1</xdr:col>
      <xdr:colOff>1562100</xdr:colOff>
      <xdr:row>41</xdr:row>
      <xdr:rowOff>904875</xdr:rowOff>
    </xdr:to>
    <xdr:pic>
      <xdr:nvPicPr>
        <xdr:cNvPr id="73" name="Рисунок 81" descr="C:\Users\AF25~1\AppData\Local\Temp\Фантазия с коробкой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9125" y="20916900"/>
          <a:ext cx="1552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60</xdr:row>
      <xdr:rowOff>38100</xdr:rowOff>
    </xdr:from>
    <xdr:to>
      <xdr:col>1</xdr:col>
      <xdr:colOff>1066800</xdr:colOff>
      <xdr:row>60</xdr:row>
      <xdr:rowOff>895350</xdr:rowOff>
    </xdr:to>
    <xdr:pic>
      <xdr:nvPicPr>
        <xdr:cNvPr id="74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28700" y="22136100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61</xdr:row>
      <xdr:rowOff>104775</xdr:rowOff>
    </xdr:from>
    <xdr:to>
      <xdr:col>1</xdr:col>
      <xdr:colOff>1362075</xdr:colOff>
      <xdr:row>61</xdr:row>
      <xdr:rowOff>971550</xdr:rowOff>
    </xdr:to>
    <xdr:pic>
      <xdr:nvPicPr>
        <xdr:cNvPr id="75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8675" y="46967775"/>
          <a:ext cx="10858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62</xdr:row>
      <xdr:rowOff>133350</xdr:rowOff>
    </xdr:from>
    <xdr:to>
      <xdr:col>1</xdr:col>
      <xdr:colOff>1152525</xdr:colOff>
      <xdr:row>62</xdr:row>
      <xdr:rowOff>771525</xdr:rowOff>
    </xdr:to>
    <xdr:pic>
      <xdr:nvPicPr>
        <xdr:cNvPr id="76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23925" y="48034575"/>
          <a:ext cx="7810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63</xdr:row>
      <xdr:rowOff>57150</xdr:rowOff>
    </xdr:from>
    <xdr:to>
      <xdr:col>1</xdr:col>
      <xdr:colOff>1333500</xdr:colOff>
      <xdr:row>63</xdr:row>
      <xdr:rowOff>981075</xdr:rowOff>
    </xdr:to>
    <xdr:pic>
      <xdr:nvPicPr>
        <xdr:cNvPr id="77" name="Рисунок 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81050" y="24203025"/>
          <a:ext cx="10191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64</xdr:row>
      <xdr:rowOff>200025</xdr:rowOff>
    </xdr:from>
    <xdr:to>
      <xdr:col>1</xdr:col>
      <xdr:colOff>1295400</xdr:colOff>
      <xdr:row>64</xdr:row>
      <xdr:rowOff>771525</xdr:rowOff>
    </xdr:to>
    <xdr:pic>
      <xdr:nvPicPr>
        <xdr:cNvPr id="78" name="Рисунок 101" descr="\\Design\Фото\Новинки 2019\Цветные пеньки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04875" y="50072925"/>
          <a:ext cx="942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65</xdr:row>
      <xdr:rowOff>104775</xdr:rowOff>
    </xdr:from>
    <xdr:to>
      <xdr:col>1</xdr:col>
      <xdr:colOff>1257300</xdr:colOff>
      <xdr:row>65</xdr:row>
      <xdr:rowOff>714375</xdr:rowOff>
    </xdr:to>
    <xdr:pic>
      <xdr:nvPicPr>
        <xdr:cNvPr id="79" name="Рисунок 112" descr="счётик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5101590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66</xdr:row>
      <xdr:rowOff>123826</xdr:rowOff>
    </xdr:from>
    <xdr:to>
      <xdr:col>1</xdr:col>
      <xdr:colOff>1171575</xdr:colOff>
      <xdr:row>66</xdr:row>
      <xdr:rowOff>661556</xdr:rowOff>
    </xdr:to>
    <xdr:pic>
      <xdr:nvPicPr>
        <xdr:cNvPr id="80" name="Рисунок 111" descr="стучалка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0" y="51844576"/>
          <a:ext cx="771525" cy="537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68</xdr:row>
      <xdr:rowOff>209550</xdr:rowOff>
    </xdr:from>
    <xdr:to>
      <xdr:col>1</xdr:col>
      <xdr:colOff>1685925</xdr:colOff>
      <xdr:row>68</xdr:row>
      <xdr:rowOff>857250</xdr:rowOff>
    </xdr:to>
    <xdr:pic>
      <xdr:nvPicPr>
        <xdr:cNvPr id="81" name="Рисунок 77" descr="Курочка Ряб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67198875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68</xdr:row>
      <xdr:rowOff>28575</xdr:rowOff>
    </xdr:from>
    <xdr:to>
      <xdr:col>1</xdr:col>
      <xdr:colOff>838200</xdr:colOff>
      <xdr:row>68</xdr:row>
      <xdr:rowOff>752475</xdr:rowOff>
    </xdr:to>
    <xdr:pic>
      <xdr:nvPicPr>
        <xdr:cNvPr id="82" name="Рисунок 78" descr="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28650" y="67017900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69</xdr:row>
      <xdr:rowOff>95250</xdr:rowOff>
    </xdr:from>
    <xdr:to>
      <xdr:col>1</xdr:col>
      <xdr:colOff>1609725</xdr:colOff>
      <xdr:row>70</xdr:row>
      <xdr:rowOff>57150</xdr:rowOff>
    </xdr:to>
    <xdr:pic>
      <xdr:nvPicPr>
        <xdr:cNvPr id="83" name="Рисунок 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8650" y="68046600"/>
          <a:ext cx="1533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70</xdr:row>
      <xdr:rowOff>123825</xdr:rowOff>
    </xdr:from>
    <xdr:to>
      <xdr:col>1</xdr:col>
      <xdr:colOff>1447800</xdr:colOff>
      <xdr:row>70</xdr:row>
      <xdr:rowOff>761267</xdr:rowOff>
    </xdr:to>
    <xdr:pic>
      <xdr:nvPicPr>
        <xdr:cNvPr id="84" name="Рисунок 79" descr="Гуси-лебед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5350" y="68913375"/>
          <a:ext cx="1104900" cy="637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71</xdr:row>
      <xdr:rowOff>95250</xdr:rowOff>
    </xdr:from>
    <xdr:to>
      <xdr:col>1</xdr:col>
      <xdr:colOff>1419225</xdr:colOff>
      <xdr:row>71</xdr:row>
      <xdr:rowOff>790575</xdr:rowOff>
    </xdr:to>
    <xdr:pic>
      <xdr:nvPicPr>
        <xdr:cNvPr id="85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09625" y="32242125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72</xdr:row>
      <xdr:rowOff>114300</xdr:rowOff>
    </xdr:from>
    <xdr:to>
      <xdr:col>1</xdr:col>
      <xdr:colOff>1314450</xdr:colOff>
      <xdr:row>72</xdr:row>
      <xdr:rowOff>771525</xdr:rowOff>
    </xdr:to>
    <xdr:pic>
      <xdr:nvPicPr>
        <xdr:cNvPr id="86" name="Рисунок 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85825" y="33232725"/>
          <a:ext cx="1038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73</xdr:row>
      <xdr:rowOff>142875</xdr:rowOff>
    </xdr:from>
    <xdr:to>
      <xdr:col>1</xdr:col>
      <xdr:colOff>1533525</xdr:colOff>
      <xdr:row>73</xdr:row>
      <xdr:rowOff>885825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57225" y="54263925"/>
          <a:ext cx="1428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74</xdr:row>
      <xdr:rowOff>295275</xdr:rowOff>
    </xdr:from>
    <xdr:to>
      <xdr:col>1</xdr:col>
      <xdr:colOff>1390650</xdr:colOff>
      <xdr:row>74</xdr:row>
      <xdr:rowOff>895350</xdr:rowOff>
    </xdr:to>
    <xdr:pic>
      <xdr:nvPicPr>
        <xdr:cNvPr id="88" name="Рисунок 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0100" y="35194875"/>
          <a:ext cx="1200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75</xdr:row>
      <xdr:rowOff>257175</xdr:rowOff>
    </xdr:from>
    <xdr:to>
      <xdr:col>1</xdr:col>
      <xdr:colOff>1707046</xdr:colOff>
      <xdr:row>75</xdr:row>
      <xdr:rowOff>619125</xdr:rowOff>
    </xdr:to>
    <xdr:pic>
      <xdr:nvPicPr>
        <xdr:cNvPr id="89" name="Рисунок 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5800" y="73599675"/>
          <a:ext cx="1573696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76</xdr:row>
      <xdr:rowOff>57149</xdr:rowOff>
    </xdr:from>
    <xdr:to>
      <xdr:col>1</xdr:col>
      <xdr:colOff>1400175</xdr:colOff>
      <xdr:row>76</xdr:row>
      <xdr:rowOff>840580</xdr:rowOff>
    </xdr:to>
    <xdr:pic>
      <xdr:nvPicPr>
        <xdr:cNvPr id="90" name="Рисунок 161" descr="ширма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57275" y="74294999"/>
          <a:ext cx="895350" cy="78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78</xdr:row>
      <xdr:rowOff>38100</xdr:rowOff>
    </xdr:from>
    <xdr:to>
      <xdr:col>1</xdr:col>
      <xdr:colOff>809625</xdr:colOff>
      <xdr:row>78</xdr:row>
      <xdr:rowOff>771525</xdr:rowOff>
    </xdr:to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6275" y="76400025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78</xdr:row>
      <xdr:rowOff>504825</xdr:rowOff>
    </xdr:from>
    <xdr:to>
      <xdr:col>1</xdr:col>
      <xdr:colOff>1743075</xdr:colOff>
      <xdr:row>78</xdr:row>
      <xdr:rowOff>1047750</xdr:rowOff>
    </xdr:to>
    <xdr:pic>
      <xdr:nvPicPr>
        <xdr:cNvPr id="92" name="Рисунок 75" descr="C:\Users\КФДИ\AppData\Local\Temp\Rar$DIa0.204\грибочки_2.pn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71600" y="76866750"/>
          <a:ext cx="923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79</xdr:row>
      <xdr:rowOff>171450</xdr:rowOff>
    </xdr:from>
    <xdr:to>
      <xdr:col>1</xdr:col>
      <xdr:colOff>1038225</xdr:colOff>
      <xdr:row>79</xdr:row>
      <xdr:rowOff>828675</xdr:rowOff>
    </xdr:to>
    <xdr:pic>
      <xdr:nvPicPr>
        <xdr:cNvPr id="93" name="Рисунок 160" descr="сортировщик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0" y="63045975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80</xdr:row>
      <xdr:rowOff>38100</xdr:rowOff>
    </xdr:from>
    <xdr:to>
      <xdr:col>1</xdr:col>
      <xdr:colOff>1638300</xdr:colOff>
      <xdr:row>80</xdr:row>
      <xdr:rowOff>875180</xdr:rowOff>
    </xdr:to>
    <xdr:pic>
      <xdr:nvPicPr>
        <xdr:cNvPr id="95" name="Рисунок 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38175" y="63969900"/>
          <a:ext cx="1552575" cy="837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81</xdr:row>
      <xdr:rowOff>57150</xdr:rowOff>
    </xdr:from>
    <xdr:to>
      <xdr:col>1</xdr:col>
      <xdr:colOff>1533525</xdr:colOff>
      <xdr:row>81</xdr:row>
      <xdr:rowOff>866775</xdr:rowOff>
    </xdr:to>
    <xdr:pic>
      <xdr:nvPicPr>
        <xdr:cNvPr id="96" name="Рисунок 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76300" y="64950975"/>
          <a:ext cx="12096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96</xdr:row>
      <xdr:rowOff>114300</xdr:rowOff>
    </xdr:from>
    <xdr:to>
      <xdr:col>1</xdr:col>
      <xdr:colOff>1371600</xdr:colOff>
      <xdr:row>96</xdr:row>
      <xdr:rowOff>895350</xdr:rowOff>
    </xdr:to>
    <xdr:pic>
      <xdr:nvPicPr>
        <xdr:cNvPr id="9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90575" y="43272075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97</xdr:row>
      <xdr:rowOff>85725</xdr:rowOff>
    </xdr:from>
    <xdr:to>
      <xdr:col>1</xdr:col>
      <xdr:colOff>1304925</xdr:colOff>
      <xdr:row>97</xdr:row>
      <xdr:rowOff>807944</xdr:rowOff>
    </xdr:to>
    <xdr:pic>
      <xdr:nvPicPr>
        <xdr:cNvPr id="98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23950" y="97383600"/>
          <a:ext cx="733425" cy="72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100</xdr:row>
      <xdr:rowOff>57150</xdr:rowOff>
    </xdr:from>
    <xdr:to>
      <xdr:col>1</xdr:col>
      <xdr:colOff>1590675</xdr:colOff>
      <xdr:row>100</xdr:row>
      <xdr:rowOff>885825</xdr:rowOff>
    </xdr:to>
    <xdr:pic>
      <xdr:nvPicPr>
        <xdr:cNvPr id="99" name="Рисунок 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3900" y="46101000"/>
          <a:ext cx="1476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99</xdr:row>
      <xdr:rowOff>38100</xdr:rowOff>
    </xdr:from>
    <xdr:to>
      <xdr:col>1</xdr:col>
      <xdr:colOff>1400175</xdr:colOff>
      <xdr:row>99</xdr:row>
      <xdr:rowOff>828675</xdr:rowOff>
    </xdr:to>
    <xdr:pic>
      <xdr:nvPicPr>
        <xdr:cNvPr id="100" name="Рисунок 94" descr="C:\Users\Магазин\Desktop\интеллект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23925" y="45205650"/>
          <a:ext cx="1085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98</xdr:row>
      <xdr:rowOff>95250</xdr:rowOff>
    </xdr:from>
    <xdr:to>
      <xdr:col>1</xdr:col>
      <xdr:colOff>1419225</xdr:colOff>
      <xdr:row>98</xdr:row>
      <xdr:rowOff>990600</xdr:rowOff>
    </xdr:to>
    <xdr:pic>
      <xdr:nvPicPr>
        <xdr:cNvPr id="101" name="Рисунок 78" descr="C:\Users\Sushkova\Desktop\фото для ПП\Пчелка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1525" y="45072300"/>
          <a:ext cx="1257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101</xdr:row>
      <xdr:rowOff>47625</xdr:rowOff>
    </xdr:from>
    <xdr:to>
      <xdr:col>1</xdr:col>
      <xdr:colOff>800100</xdr:colOff>
      <xdr:row>101</xdr:row>
      <xdr:rowOff>866775</xdr:rowOff>
    </xdr:to>
    <xdr:pic>
      <xdr:nvPicPr>
        <xdr:cNvPr id="102" name="Рисунок 92" descr="3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28675" y="101060250"/>
          <a:ext cx="523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101</xdr:row>
      <xdr:rowOff>180975</xdr:rowOff>
    </xdr:from>
    <xdr:to>
      <xdr:col>1</xdr:col>
      <xdr:colOff>1438275</xdr:colOff>
      <xdr:row>101</xdr:row>
      <xdr:rowOff>752475</xdr:rowOff>
    </xdr:to>
    <xdr:pic>
      <xdr:nvPicPr>
        <xdr:cNvPr id="103" name="Рисунок 93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90675" y="101193600"/>
          <a:ext cx="400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102</xdr:row>
      <xdr:rowOff>38100</xdr:rowOff>
    </xdr:from>
    <xdr:to>
      <xdr:col>1</xdr:col>
      <xdr:colOff>1647825</xdr:colOff>
      <xdr:row>102</xdr:row>
      <xdr:rowOff>838200</xdr:rowOff>
    </xdr:to>
    <xdr:pic>
      <xdr:nvPicPr>
        <xdr:cNvPr id="104" name="Рисунок 6119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04875" y="101946075"/>
          <a:ext cx="1295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103</xdr:row>
      <xdr:rowOff>85725</xdr:rowOff>
    </xdr:from>
    <xdr:to>
      <xdr:col>1</xdr:col>
      <xdr:colOff>1152525</xdr:colOff>
      <xdr:row>103</xdr:row>
      <xdr:rowOff>619125</xdr:rowOff>
    </xdr:to>
    <xdr:pic>
      <xdr:nvPicPr>
        <xdr:cNvPr id="105" name="Рисунок 114" descr="топа.девочка copy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2525" y="49691925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116</xdr:row>
      <xdr:rowOff>85725</xdr:rowOff>
    </xdr:from>
    <xdr:to>
      <xdr:col>1</xdr:col>
      <xdr:colOff>857250</xdr:colOff>
      <xdr:row>116</xdr:row>
      <xdr:rowOff>781050</xdr:rowOff>
    </xdr:to>
    <xdr:pic>
      <xdr:nvPicPr>
        <xdr:cNvPr id="106" name="Рисунок 7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57225" y="10786110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942975</xdr:colOff>
      <xdr:row>116</xdr:row>
      <xdr:rowOff>133350</xdr:rowOff>
    </xdr:from>
    <xdr:to>
      <xdr:col>1</xdr:col>
      <xdr:colOff>1724025</xdr:colOff>
      <xdr:row>116</xdr:row>
      <xdr:rowOff>819150</xdr:rowOff>
    </xdr:to>
    <xdr:pic>
      <xdr:nvPicPr>
        <xdr:cNvPr id="107" name="Рисунок 75" descr="Снимок экрана 2018-04-16 в 18.05.06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95425" y="107908725"/>
          <a:ext cx="781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117</xdr:row>
      <xdr:rowOff>123825</xdr:rowOff>
    </xdr:from>
    <xdr:to>
      <xdr:col>1</xdr:col>
      <xdr:colOff>1190625</xdr:colOff>
      <xdr:row>117</xdr:row>
      <xdr:rowOff>752475</xdr:rowOff>
    </xdr:to>
    <xdr:pic>
      <xdr:nvPicPr>
        <xdr:cNvPr id="108" name="Рисунок 81" descr="кубики профессии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62025" y="51549300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118</xdr:row>
      <xdr:rowOff>95250</xdr:rowOff>
    </xdr:from>
    <xdr:to>
      <xdr:col>1</xdr:col>
      <xdr:colOff>1143000</xdr:colOff>
      <xdr:row>118</xdr:row>
      <xdr:rowOff>952500</xdr:rowOff>
    </xdr:to>
    <xdr:pic>
      <xdr:nvPicPr>
        <xdr:cNvPr id="109" name="Рисунок 86" descr="квартиры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90600" y="52549425"/>
          <a:ext cx="762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</xdr:colOff>
      <xdr:row>13</xdr:row>
      <xdr:rowOff>32385</xdr:rowOff>
    </xdr:from>
    <xdr:to>
      <xdr:col>1</xdr:col>
      <xdr:colOff>954404</xdr:colOff>
      <xdr:row>13</xdr:row>
      <xdr:rowOff>894028</xdr:rowOff>
    </xdr:to>
    <xdr:pic>
      <xdr:nvPicPr>
        <xdr:cNvPr id="67" name="Picture 2" descr="Кукла «Карапуз-девочка 11», 20 см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t="7314"/>
        <a:stretch>
          <a:fillRect/>
        </a:stretch>
      </xdr:blipFill>
      <xdr:spPr bwMode="auto">
        <a:xfrm>
          <a:off x="558165" y="2089785"/>
          <a:ext cx="929639" cy="861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100965</xdr:colOff>
      <xdr:row>13</xdr:row>
      <xdr:rowOff>621030</xdr:rowOff>
    </xdr:from>
    <xdr:to>
      <xdr:col>1</xdr:col>
      <xdr:colOff>581779</xdr:colOff>
      <xdr:row>13</xdr:row>
      <xdr:rowOff>1329690</xdr:rowOff>
    </xdr:to>
    <xdr:pic>
      <xdr:nvPicPr>
        <xdr:cNvPr id="69" name="Picture 1" descr="Кукла «Карапуз-мальчик 10», 20 см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l="16914" t="6514" r="19657"/>
        <a:stretch>
          <a:fillRect/>
        </a:stretch>
      </xdr:blipFill>
      <xdr:spPr bwMode="auto">
        <a:xfrm>
          <a:off x="634365" y="2678430"/>
          <a:ext cx="480814" cy="7086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1565910</xdr:colOff>
      <xdr:row>13</xdr:row>
      <xdr:rowOff>165735</xdr:rowOff>
    </xdr:from>
    <xdr:to>
      <xdr:col>1</xdr:col>
      <xdr:colOff>2084069</xdr:colOff>
      <xdr:row>13</xdr:row>
      <xdr:rowOff>963362</xdr:rowOff>
    </xdr:to>
    <xdr:pic>
      <xdr:nvPicPr>
        <xdr:cNvPr id="70" name="Picture 1" descr="Кукла «Карапуз-девочка 13», 20 см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18171" t="5829" r="22286" b="2514"/>
        <a:stretch>
          <a:fillRect/>
        </a:stretch>
      </xdr:blipFill>
      <xdr:spPr bwMode="auto">
        <a:xfrm>
          <a:off x="2099310" y="2223135"/>
          <a:ext cx="518159" cy="7976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304800</xdr:colOff>
      <xdr:row>14</xdr:row>
      <xdr:rowOff>219075</xdr:rowOff>
    </xdr:from>
    <xdr:to>
      <xdr:col>1</xdr:col>
      <xdr:colOff>913728</xdr:colOff>
      <xdr:row>14</xdr:row>
      <xdr:rowOff>1308735</xdr:rowOff>
    </xdr:to>
    <xdr:pic>
      <xdr:nvPicPr>
        <xdr:cNvPr id="111" name="Picture 3" descr="Кукла «Эля 3», 30,5 см, МИКС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l="26286" t="6743" r="23771" b="3886"/>
        <a:stretch>
          <a:fillRect/>
        </a:stretch>
      </xdr:blipFill>
      <xdr:spPr bwMode="auto">
        <a:xfrm>
          <a:off x="771525" y="3533775"/>
          <a:ext cx="608928" cy="10896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1076325</xdr:colOff>
      <xdr:row>14</xdr:row>
      <xdr:rowOff>219075</xdr:rowOff>
    </xdr:from>
    <xdr:to>
      <xdr:col>1</xdr:col>
      <xdr:colOff>1843431</xdr:colOff>
      <xdr:row>14</xdr:row>
      <xdr:rowOff>1346835</xdr:rowOff>
    </xdr:to>
    <xdr:pic>
      <xdr:nvPicPr>
        <xdr:cNvPr id="112" name="Picture 4" descr="Кукла «Эля 4», 30,5 см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19086" t="6171" r="19657" b="3771"/>
        <a:stretch>
          <a:fillRect/>
        </a:stretch>
      </xdr:blipFill>
      <xdr:spPr bwMode="auto">
        <a:xfrm>
          <a:off x="1543050" y="3533775"/>
          <a:ext cx="767106" cy="11277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18</xdr:row>
      <xdr:rowOff>219075</xdr:rowOff>
    </xdr:from>
    <xdr:to>
      <xdr:col>1</xdr:col>
      <xdr:colOff>649605</xdr:colOff>
      <xdr:row>18</xdr:row>
      <xdr:rowOff>1571403</xdr:rowOff>
    </xdr:to>
    <xdr:pic>
      <xdr:nvPicPr>
        <xdr:cNvPr id="113" name="Picture 6" descr="Кукла «Вика», 40 см, цвет МИКС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30629" t="5714" r="30057"/>
        <a:stretch>
          <a:fillRect/>
        </a:stretch>
      </xdr:blipFill>
      <xdr:spPr bwMode="auto">
        <a:xfrm>
          <a:off x="552450" y="6734175"/>
          <a:ext cx="563880" cy="13523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742949</xdr:colOff>
      <xdr:row>18</xdr:row>
      <xdr:rowOff>152400</xdr:rowOff>
    </xdr:from>
    <xdr:to>
      <xdr:col>1</xdr:col>
      <xdr:colOff>2038349</xdr:colOff>
      <xdr:row>18</xdr:row>
      <xdr:rowOff>1447800</xdr:rowOff>
    </xdr:to>
    <xdr:pic>
      <xdr:nvPicPr>
        <xdr:cNvPr id="3073" name="Picture 1" descr="https://cdn3.static1-sima-land.com/items/5938818/0/700.jpg?v=161760157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95399" y="8458200"/>
          <a:ext cx="1295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16</xdr:row>
      <xdr:rowOff>171450</xdr:rowOff>
    </xdr:from>
    <xdr:to>
      <xdr:col>1</xdr:col>
      <xdr:colOff>1247774</xdr:colOff>
      <xdr:row>16</xdr:row>
      <xdr:rowOff>1400174</xdr:rowOff>
    </xdr:to>
    <xdr:pic>
      <xdr:nvPicPr>
        <xdr:cNvPr id="3074" name="Picture 2" descr="https://cdn3.static1-sima-land.com/items/3649108/0/700.jpg?v=164372087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1500" y="5276850"/>
          <a:ext cx="1228724" cy="12287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942976</xdr:colOff>
      <xdr:row>16</xdr:row>
      <xdr:rowOff>123826</xdr:rowOff>
    </xdr:from>
    <xdr:to>
      <xdr:col>1</xdr:col>
      <xdr:colOff>2076450</xdr:colOff>
      <xdr:row>16</xdr:row>
      <xdr:rowOff>1257300</xdr:rowOff>
    </xdr:to>
    <xdr:pic>
      <xdr:nvPicPr>
        <xdr:cNvPr id="3075" name="Picture 3" descr="https://cdn3.static1-sima-land.com/items/4025102/0/700.jpg?v=164426641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95426" y="5229226"/>
          <a:ext cx="1133474" cy="11334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47626</xdr:colOff>
      <xdr:row>17</xdr:row>
      <xdr:rowOff>295276</xdr:rowOff>
    </xdr:from>
    <xdr:to>
      <xdr:col>1</xdr:col>
      <xdr:colOff>1219200</xdr:colOff>
      <xdr:row>17</xdr:row>
      <xdr:rowOff>1466850</xdr:rowOff>
    </xdr:to>
    <xdr:pic>
      <xdr:nvPicPr>
        <xdr:cNvPr id="3076" name="Picture 4" descr="https://cdn3.static1-sima-land.com/items/6204301/0/700.jpg?v=162877332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0076" y="7000876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857250</xdr:colOff>
      <xdr:row>17</xdr:row>
      <xdr:rowOff>66675</xdr:rowOff>
    </xdr:from>
    <xdr:to>
      <xdr:col>1</xdr:col>
      <xdr:colOff>2105024</xdr:colOff>
      <xdr:row>17</xdr:row>
      <xdr:rowOff>1314449</xdr:rowOff>
    </xdr:to>
    <xdr:pic>
      <xdr:nvPicPr>
        <xdr:cNvPr id="3077" name="Picture 5" descr="https://cdn3.static1-sima-land.com/items/3794278/0/700.jpg?v=164400017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09700" y="6772275"/>
          <a:ext cx="1247774" cy="12477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167640</xdr:colOff>
      <xdr:row>19</xdr:row>
      <xdr:rowOff>171450</xdr:rowOff>
    </xdr:from>
    <xdr:to>
      <xdr:col>1</xdr:col>
      <xdr:colOff>716280</xdr:colOff>
      <xdr:row>19</xdr:row>
      <xdr:rowOff>1362076</xdr:rowOff>
    </xdr:to>
    <xdr:pic>
      <xdr:nvPicPr>
        <xdr:cNvPr id="3078" name="Picture 6" descr="https://cdn3.static1-sima-land.com/items/6352439/0/700.jpg?v=1635491347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22821" r="31537"/>
        <a:stretch>
          <a:fillRect/>
        </a:stretch>
      </xdr:blipFill>
      <xdr:spPr bwMode="auto">
        <a:xfrm>
          <a:off x="701040" y="11700510"/>
          <a:ext cx="548640" cy="11906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828675</xdr:colOff>
      <xdr:row>19</xdr:row>
      <xdr:rowOff>59055</xdr:rowOff>
    </xdr:from>
    <xdr:to>
      <xdr:col>1</xdr:col>
      <xdr:colOff>2095500</xdr:colOff>
      <xdr:row>19</xdr:row>
      <xdr:rowOff>1325880</xdr:rowOff>
    </xdr:to>
    <xdr:pic>
      <xdr:nvPicPr>
        <xdr:cNvPr id="3079" name="Picture 7" descr="https://cdn3.static1-sima-land.com/items/6563868/0/700.jpg?v=1644566189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62075" y="11588115"/>
          <a:ext cx="1266825" cy="12668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381001</xdr:colOff>
      <xdr:row>21</xdr:row>
      <xdr:rowOff>38100</xdr:rowOff>
    </xdr:from>
    <xdr:to>
      <xdr:col>1</xdr:col>
      <xdr:colOff>1619251</xdr:colOff>
      <xdr:row>21</xdr:row>
      <xdr:rowOff>1237655</xdr:rowOff>
    </xdr:to>
    <xdr:pic>
      <xdr:nvPicPr>
        <xdr:cNvPr id="114" name="Picture 18" descr="Коляска-трансформер Buggy Boom Infinia (8450)"/>
        <xdr:cNvPicPr>
          <a:picLocks noChangeAspect="1" noChangeArrowheads="1"/>
        </xdr:cNvPicPr>
      </xdr:nvPicPr>
      <xdr:blipFill>
        <a:blip xmlns:r="http://schemas.openxmlformats.org/officeDocument/2006/relationships" r:embed="rId64" r:link="rId65" cstate="print"/>
        <a:srcRect/>
        <a:stretch>
          <a:fillRect/>
        </a:stretch>
      </xdr:blipFill>
      <xdr:spPr bwMode="auto">
        <a:xfrm>
          <a:off x="847726" y="13106400"/>
          <a:ext cx="1238250" cy="119955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285750</xdr:colOff>
      <xdr:row>24</xdr:row>
      <xdr:rowOff>47625</xdr:rowOff>
    </xdr:from>
    <xdr:to>
      <xdr:col>1</xdr:col>
      <xdr:colOff>1609725</xdr:colOff>
      <xdr:row>24</xdr:row>
      <xdr:rowOff>1276350</xdr:rowOff>
    </xdr:to>
    <xdr:pic>
      <xdr:nvPicPr>
        <xdr:cNvPr id="115" name="Рисунок 7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52475" y="12934950"/>
          <a:ext cx="1323975" cy="1228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342900</xdr:colOff>
      <xdr:row>26</xdr:row>
      <xdr:rowOff>66675</xdr:rowOff>
    </xdr:from>
    <xdr:to>
      <xdr:col>1</xdr:col>
      <xdr:colOff>1685925</xdr:colOff>
      <xdr:row>26</xdr:row>
      <xdr:rowOff>1409700</xdr:rowOff>
    </xdr:to>
    <xdr:pic>
      <xdr:nvPicPr>
        <xdr:cNvPr id="1025" name="Picture 1" descr="https://cdn3.static1-sima-land.com/items/6327152/0/700.jpg?v=163457633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09625" y="15735300"/>
          <a:ext cx="1343025" cy="1343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361951</xdr:colOff>
      <xdr:row>25</xdr:row>
      <xdr:rowOff>66676</xdr:rowOff>
    </xdr:from>
    <xdr:to>
      <xdr:col>1</xdr:col>
      <xdr:colOff>1695451</xdr:colOff>
      <xdr:row>26</xdr:row>
      <xdr:rowOff>1</xdr:rowOff>
    </xdr:to>
    <xdr:pic>
      <xdr:nvPicPr>
        <xdr:cNvPr id="1027" name="Picture 3" descr="https://cdn3.static1-sima-land.com/items/2419895/0/700.jpg?v=163783675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14401" y="18268951"/>
          <a:ext cx="1333500" cy="1333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314324</xdr:colOff>
      <xdr:row>22</xdr:row>
      <xdr:rowOff>9524</xdr:rowOff>
    </xdr:from>
    <xdr:to>
      <xdr:col>1</xdr:col>
      <xdr:colOff>1600199</xdr:colOff>
      <xdr:row>22</xdr:row>
      <xdr:rowOff>1295399</xdr:rowOff>
    </xdr:to>
    <xdr:pic>
      <xdr:nvPicPr>
        <xdr:cNvPr id="1028" name="Picture 4" descr="https://cdn3.static1-sima-land.com/items/5698786/1/700.jpg?v=161287951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81049" y="12896849"/>
          <a:ext cx="1285875" cy="1285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23</xdr:row>
      <xdr:rowOff>38101</xdr:rowOff>
    </xdr:from>
    <xdr:to>
      <xdr:col>1</xdr:col>
      <xdr:colOff>1590675</xdr:colOff>
      <xdr:row>23</xdr:row>
      <xdr:rowOff>1323975</xdr:rowOff>
    </xdr:to>
    <xdr:pic>
      <xdr:nvPicPr>
        <xdr:cNvPr id="1029" name="Picture 5" descr="https://cdn3.static1-sima-land.com/items/5055800/1/700.jpg?v=160914801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71526" y="15735301"/>
          <a:ext cx="1285874" cy="1285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20</xdr:row>
      <xdr:rowOff>38100</xdr:rowOff>
    </xdr:from>
    <xdr:to>
      <xdr:col>1</xdr:col>
      <xdr:colOff>1390650</xdr:colOff>
      <xdr:row>20</xdr:row>
      <xdr:rowOff>1352550</xdr:rowOff>
    </xdr:to>
    <xdr:pic>
      <xdr:nvPicPr>
        <xdr:cNvPr id="1030" name="Picture 6" descr="https://cdn3.static1-sima-land.com/items/893998/0/700.jpg?v=161247223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42925" y="11344275"/>
          <a:ext cx="1314450" cy="1314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1171574</xdr:colOff>
      <xdr:row>20</xdr:row>
      <xdr:rowOff>80775</xdr:rowOff>
    </xdr:from>
    <xdr:to>
      <xdr:col>1</xdr:col>
      <xdr:colOff>2000249</xdr:colOff>
      <xdr:row>20</xdr:row>
      <xdr:rowOff>1438275</xdr:rowOff>
    </xdr:to>
    <xdr:pic>
      <xdr:nvPicPr>
        <xdr:cNvPr id="1031" name="Picture 7" descr="https://cdn3.static1-sima-land.com/items/4619927/0/700.jpg?v=160348664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 l="38956"/>
        <a:stretch>
          <a:fillRect/>
        </a:stretch>
      </xdr:blipFill>
      <xdr:spPr bwMode="auto">
        <a:xfrm>
          <a:off x="1638299" y="11386950"/>
          <a:ext cx="828675" cy="1357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66292</xdr:colOff>
      <xdr:row>29</xdr:row>
      <xdr:rowOff>57150</xdr:rowOff>
    </xdr:from>
    <xdr:to>
      <xdr:col>1</xdr:col>
      <xdr:colOff>1104899</xdr:colOff>
      <xdr:row>29</xdr:row>
      <xdr:rowOff>885826</xdr:rowOff>
    </xdr:to>
    <xdr:pic>
      <xdr:nvPicPr>
        <xdr:cNvPr id="1032" name="Picture 8" descr="https://cdn3.static1-sima-land.com/items/316632/0/700.jpg?v=152635964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t="10106" b="10106"/>
        <a:stretch>
          <a:fillRect/>
        </a:stretch>
      </xdr:blipFill>
      <xdr:spPr bwMode="auto">
        <a:xfrm>
          <a:off x="533017" y="21926550"/>
          <a:ext cx="1038607" cy="8286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1047603</xdr:colOff>
      <xdr:row>29</xdr:row>
      <xdr:rowOff>304800</xdr:rowOff>
    </xdr:from>
    <xdr:to>
      <xdr:col>1</xdr:col>
      <xdr:colOff>1971674</xdr:colOff>
      <xdr:row>29</xdr:row>
      <xdr:rowOff>1038225</xdr:rowOff>
    </xdr:to>
    <xdr:pic>
      <xdr:nvPicPr>
        <xdr:cNvPr id="1033" name="Picture 9" descr="https://cdn3.static1-sima-land.com/items/2085887/0/700.jpg?v=160715228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 t="15049" b="5582"/>
        <a:stretch>
          <a:fillRect/>
        </a:stretch>
      </xdr:blipFill>
      <xdr:spPr bwMode="auto">
        <a:xfrm>
          <a:off x="1514328" y="22174200"/>
          <a:ext cx="924071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29621</xdr:colOff>
      <xdr:row>30</xdr:row>
      <xdr:rowOff>19050</xdr:rowOff>
    </xdr:from>
    <xdr:to>
      <xdr:col>1</xdr:col>
      <xdr:colOff>1104899</xdr:colOff>
      <xdr:row>30</xdr:row>
      <xdr:rowOff>876300</xdr:rowOff>
    </xdr:to>
    <xdr:pic>
      <xdr:nvPicPr>
        <xdr:cNvPr id="1034" name="Picture 10" descr="https://cdn3.static1-sima-land.com/items/3515691/0/700.jpg?v=154262347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t="9677" b="10599"/>
        <a:stretch>
          <a:fillRect/>
        </a:stretch>
      </xdr:blipFill>
      <xdr:spPr bwMode="auto">
        <a:xfrm>
          <a:off x="496346" y="22964775"/>
          <a:ext cx="1075278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1009651</xdr:colOff>
      <xdr:row>30</xdr:row>
      <xdr:rowOff>394568</xdr:rowOff>
    </xdr:from>
    <xdr:to>
      <xdr:col>1</xdr:col>
      <xdr:colOff>2019299</xdr:colOff>
      <xdr:row>30</xdr:row>
      <xdr:rowOff>1120933</xdr:rowOff>
    </xdr:to>
    <xdr:pic>
      <xdr:nvPicPr>
        <xdr:cNvPr id="1035" name="Picture 11" descr="https://cdn3.static1-sima-land.com/items/591999/2/700.jpg?v=153934337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t="28058"/>
        <a:stretch>
          <a:fillRect/>
        </a:stretch>
      </xdr:blipFill>
      <xdr:spPr bwMode="auto">
        <a:xfrm>
          <a:off x="1476376" y="23340293"/>
          <a:ext cx="1009648" cy="726365"/>
        </a:xfrm>
        <a:prstGeom prst="roundRect">
          <a:avLst>
            <a:gd name="adj" fmla="val 2969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1095373</xdr:colOff>
      <xdr:row>31</xdr:row>
      <xdr:rowOff>428625</xdr:rowOff>
    </xdr:from>
    <xdr:to>
      <xdr:col>1</xdr:col>
      <xdr:colOff>2000248</xdr:colOff>
      <xdr:row>31</xdr:row>
      <xdr:rowOff>1333500</xdr:rowOff>
    </xdr:to>
    <xdr:pic>
      <xdr:nvPicPr>
        <xdr:cNvPr id="1036" name="Picture 12" descr="https://cdn3.static1-sima-land.com/items/2973076/0/700.jpg?v=162469362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562098" y="24507825"/>
          <a:ext cx="904875" cy="904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458257</xdr:colOff>
      <xdr:row>31</xdr:row>
      <xdr:rowOff>38100</xdr:rowOff>
    </xdr:from>
    <xdr:to>
      <xdr:col>1</xdr:col>
      <xdr:colOff>1228724</xdr:colOff>
      <xdr:row>31</xdr:row>
      <xdr:rowOff>847725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20507" b="13545"/>
        <a:stretch>
          <a:fillRect/>
        </a:stretch>
      </xdr:blipFill>
      <xdr:spPr>
        <a:xfrm>
          <a:off x="458257" y="24117300"/>
          <a:ext cx="1227667" cy="809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67718</xdr:colOff>
      <xdr:row>32</xdr:row>
      <xdr:rowOff>19050</xdr:rowOff>
    </xdr:from>
    <xdr:to>
      <xdr:col>1</xdr:col>
      <xdr:colOff>981074</xdr:colOff>
      <xdr:row>32</xdr:row>
      <xdr:rowOff>866775</xdr:rowOff>
    </xdr:to>
    <xdr:pic>
      <xdr:nvPicPr>
        <xdr:cNvPr id="1037" name="Picture 13" descr="https://cdn3.static1-sima-land.com/items/2085975/0/700.jpg?v=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 t="7185"/>
        <a:stretch>
          <a:fillRect/>
        </a:stretch>
      </xdr:blipFill>
      <xdr:spPr bwMode="auto">
        <a:xfrm>
          <a:off x="534443" y="25479375"/>
          <a:ext cx="913356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942803</xdr:colOff>
      <xdr:row>32</xdr:row>
      <xdr:rowOff>600075</xdr:rowOff>
    </xdr:from>
    <xdr:to>
      <xdr:col>1</xdr:col>
      <xdr:colOff>2000249</xdr:colOff>
      <xdr:row>32</xdr:row>
      <xdr:rowOff>1457325</xdr:rowOff>
    </xdr:to>
    <xdr:pic>
      <xdr:nvPicPr>
        <xdr:cNvPr id="1038" name="Picture 14" descr="https://cdn3.static1-sima-land.com/items/3515680/0/700.jpg?v=155963602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 t="18932"/>
        <a:stretch>
          <a:fillRect/>
        </a:stretch>
      </xdr:blipFill>
      <xdr:spPr bwMode="auto">
        <a:xfrm>
          <a:off x="1409528" y="26060400"/>
          <a:ext cx="1057446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33</xdr:row>
      <xdr:rowOff>123825</xdr:rowOff>
    </xdr:from>
    <xdr:to>
      <xdr:col>1</xdr:col>
      <xdr:colOff>1104593</xdr:colOff>
      <xdr:row>33</xdr:row>
      <xdr:rowOff>1152525</xdr:rowOff>
    </xdr:to>
    <xdr:pic>
      <xdr:nvPicPr>
        <xdr:cNvPr id="1039" name="Picture 15" descr="https://cdn3.static1-sima-land.com/items/4044268/0/700.jpg?v=157382743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 t="6061"/>
        <a:stretch>
          <a:fillRect/>
        </a:stretch>
      </xdr:blipFill>
      <xdr:spPr bwMode="auto">
        <a:xfrm>
          <a:off x="476250" y="27079575"/>
          <a:ext cx="1095068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1028700</xdr:colOff>
      <xdr:row>33</xdr:row>
      <xdr:rowOff>577391</xdr:rowOff>
    </xdr:from>
    <xdr:to>
      <xdr:col>1</xdr:col>
      <xdr:colOff>2019300</xdr:colOff>
      <xdr:row>33</xdr:row>
      <xdr:rowOff>1476375</xdr:rowOff>
    </xdr:to>
    <xdr:pic>
      <xdr:nvPicPr>
        <xdr:cNvPr id="1040" name="Picture 16" descr="https://cdn3.static1-sima-land.com/items/2315574/0/700.jpg?v=159654991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l="7907" t="12093" r="11628" b="14884"/>
        <a:stretch>
          <a:fillRect/>
        </a:stretch>
      </xdr:blipFill>
      <xdr:spPr bwMode="auto">
        <a:xfrm>
          <a:off x="1495425" y="27533141"/>
          <a:ext cx="990600" cy="8989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58</xdr:row>
      <xdr:rowOff>104775</xdr:rowOff>
    </xdr:from>
    <xdr:to>
      <xdr:col>1</xdr:col>
      <xdr:colOff>1952625</xdr:colOff>
      <xdr:row>58</xdr:row>
      <xdr:rowOff>861060</xdr:rowOff>
    </xdr:to>
    <xdr:pic>
      <xdr:nvPicPr>
        <xdr:cNvPr id="118" name="Picture 8" descr="Пальчиковый театр &quot;Теремок&quot;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 t="31200" b="29200"/>
        <a:stretch>
          <a:fillRect/>
        </a:stretch>
      </xdr:blipFill>
      <xdr:spPr bwMode="auto">
        <a:xfrm>
          <a:off x="600075" y="41252775"/>
          <a:ext cx="1905000" cy="7562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485775</xdr:colOff>
      <xdr:row>57</xdr:row>
      <xdr:rowOff>95250</xdr:rowOff>
    </xdr:from>
    <xdr:to>
      <xdr:col>1</xdr:col>
      <xdr:colOff>1472185</xdr:colOff>
      <xdr:row>57</xdr:row>
      <xdr:rowOff>1031474</xdr:rowOff>
    </xdr:to>
    <xdr:pic>
      <xdr:nvPicPr>
        <xdr:cNvPr id="119" name="Picture 4" descr="Кукольный театр «Колобок»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5943"/>
        <a:stretch>
          <a:fillRect/>
        </a:stretch>
      </xdr:blipFill>
      <xdr:spPr bwMode="auto">
        <a:xfrm>
          <a:off x="1038225" y="40166925"/>
          <a:ext cx="986410" cy="936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552450</xdr:colOff>
      <xdr:row>59</xdr:row>
      <xdr:rowOff>19049</xdr:rowOff>
    </xdr:from>
    <xdr:to>
      <xdr:col>1</xdr:col>
      <xdr:colOff>1541208</xdr:colOff>
      <xdr:row>59</xdr:row>
      <xdr:rowOff>863418</xdr:rowOff>
    </xdr:to>
    <xdr:pic>
      <xdr:nvPicPr>
        <xdr:cNvPr id="120" name="Picture 7" descr="Кукольный театр сказки на столе «Теремок», высота фигурок: 4-12 см, толщина: 3 мм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 l="11771" t="16571" r="9943" b="17257"/>
        <a:stretch>
          <a:fillRect/>
        </a:stretch>
      </xdr:blipFill>
      <xdr:spPr bwMode="auto">
        <a:xfrm>
          <a:off x="1104900" y="56835674"/>
          <a:ext cx="988758" cy="8443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43</xdr:row>
      <xdr:rowOff>47625</xdr:rowOff>
    </xdr:from>
    <xdr:to>
      <xdr:col>1</xdr:col>
      <xdr:colOff>1409700</xdr:colOff>
      <xdr:row>43</xdr:row>
      <xdr:rowOff>981075</xdr:rowOff>
    </xdr:to>
    <xdr:pic>
      <xdr:nvPicPr>
        <xdr:cNvPr id="1041" name="Picture 17" descr="https://cdn3.static1-sima-land.com/items/973077/0/700.jpg?v=164398666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28700" y="33175575"/>
          <a:ext cx="933450" cy="933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428626</xdr:colOff>
      <xdr:row>44</xdr:row>
      <xdr:rowOff>38101</xdr:rowOff>
    </xdr:from>
    <xdr:to>
      <xdr:col>1</xdr:col>
      <xdr:colOff>1390650</xdr:colOff>
      <xdr:row>44</xdr:row>
      <xdr:rowOff>1000125</xdr:rowOff>
    </xdr:to>
    <xdr:pic>
      <xdr:nvPicPr>
        <xdr:cNvPr id="1042" name="Picture 18" descr="Пирамидка, 7 колец с конусом - Фото 1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81076" y="34251901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514350</xdr:colOff>
      <xdr:row>42</xdr:row>
      <xdr:rowOff>47625</xdr:rowOff>
    </xdr:from>
    <xdr:to>
      <xdr:col>1</xdr:col>
      <xdr:colOff>1543049</xdr:colOff>
      <xdr:row>42</xdr:row>
      <xdr:rowOff>1076324</xdr:rowOff>
    </xdr:to>
    <xdr:pic>
      <xdr:nvPicPr>
        <xdr:cNvPr id="1043" name="Picture 19" descr="https://cdn3.static1-sima-land.com/items/2040153/0/700.jpg?v=162246399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66800" y="32089725"/>
          <a:ext cx="1028699" cy="10286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364820</xdr:colOff>
      <xdr:row>45</xdr:row>
      <xdr:rowOff>28575</xdr:rowOff>
    </xdr:from>
    <xdr:to>
      <xdr:col>1</xdr:col>
      <xdr:colOff>1562099</xdr:colOff>
      <xdr:row>46</xdr:row>
      <xdr:rowOff>0</xdr:rowOff>
    </xdr:to>
    <xdr:pic>
      <xdr:nvPicPr>
        <xdr:cNvPr id="1044" name="Picture 20" descr="https://cdn3.static1-sima-land.com/items/3266952/0/700.jpg?v=153293569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 t="6048" b="5645"/>
        <a:stretch>
          <a:fillRect/>
        </a:stretch>
      </xdr:blipFill>
      <xdr:spPr bwMode="auto">
        <a:xfrm>
          <a:off x="917270" y="35328225"/>
          <a:ext cx="1197279" cy="1057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571500</xdr:colOff>
      <xdr:row>46</xdr:row>
      <xdr:rowOff>57150</xdr:rowOff>
    </xdr:from>
    <xdr:to>
      <xdr:col>1</xdr:col>
      <xdr:colOff>1533524</xdr:colOff>
      <xdr:row>46</xdr:row>
      <xdr:rowOff>1019174</xdr:rowOff>
    </xdr:to>
    <xdr:pic>
      <xdr:nvPicPr>
        <xdr:cNvPr id="1045" name="Picture 21" descr="Пирамидка «Ступеньки», 10 деталей - Фото 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23950" y="38128575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34</xdr:row>
      <xdr:rowOff>28576</xdr:rowOff>
    </xdr:from>
    <xdr:to>
      <xdr:col>1</xdr:col>
      <xdr:colOff>1238249</xdr:colOff>
      <xdr:row>34</xdr:row>
      <xdr:rowOff>1171574</xdr:rowOff>
    </xdr:to>
    <xdr:pic>
      <xdr:nvPicPr>
        <xdr:cNvPr id="1046" name="Picture 22" descr="https://cdn3.static1-sima-land.com/items/6239957/0/700.jpg?v=1630972189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47701" y="28146376"/>
          <a:ext cx="1142998" cy="11429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1334447</xdr:colOff>
      <xdr:row>34</xdr:row>
      <xdr:rowOff>371475</xdr:rowOff>
    </xdr:from>
    <xdr:to>
      <xdr:col>1</xdr:col>
      <xdr:colOff>1990725</xdr:colOff>
      <xdr:row>34</xdr:row>
      <xdr:rowOff>1190625</xdr:rowOff>
    </xdr:to>
    <xdr:pic>
      <xdr:nvPicPr>
        <xdr:cNvPr id="1047" name="Picture 23" descr="https://cdn3.static1-sima-land.com/items/4268156/0/700.jpg?v=158708262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l="17347" t="12755" r="12755"/>
        <a:stretch>
          <a:fillRect/>
        </a:stretch>
      </xdr:blipFill>
      <xdr:spPr bwMode="auto">
        <a:xfrm>
          <a:off x="1886897" y="28489275"/>
          <a:ext cx="656278" cy="819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35</xdr:row>
      <xdr:rowOff>38100</xdr:rowOff>
    </xdr:from>
    <xdr:to>
      <xdr:col>1</xdr:col>
      <xdr:colOff>1590674</xdr:colOff>
      <xdr:row>35</xdr:row>
      <xdr:rowOff>1295399</xdr:rowOff>
    </xdr:to>
    <xdr:pic>
      <xdr:nvPicPr>
        <xdr:cNvPr id="1048" name="Picture 24" descr="https://cdn3.static1-sima-land.com/items/4405493/1/700.jpg?v=161677238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85825" y="29384625"/>
          <a:ext cx="1257299" cy="12572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36</xdr:row>
      <xdr:rowOff>97155</xdr:rowOff>
    </xdr:from>
    <xdr:to>
      <xdr:col>1</xdr:col>
      <xdr:colOff>1685923</xdr:colOff>
      <xdr:row>36</xdr:row>
      <xdr:rowOff>1057274</xdr:rowOff>
    </xdr:to>
    <xdr:pic>
      <xdr:nvPicPr>
        <xdr:cNvPr id="1049" name="Picture 25" descr="https://cdn3.static1-sima-land.com/items/2961026/0/700.jpg?v=162254898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 t="17160" b="10059"/>
        <a:stretch>
          <a:fillRect/>
        </a:stretch>
      </xdr:blipFill>
      <xdr:spPr bwMode="auto">
        <a:xfrm>
          <a:off x="838200" y="30748605"/>
          <a:ext cx="1400173" cy="9601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390525</xdr:colOff>
      <xdr:row>37</xdr:row>
      <xdr:rowOff>19050</xdr:rowOff>
    </xdr:from>
    <xdr:to>
      <xdr:col>1</xdr:col>
      <xdr:colOff>1600199</xdr:colOff>
      <xdr:row>37</xdr:row>
      <xdr:rowOff>1228724</xdr:rowOff>
    </xdr:to>
    <xdr:pic>
      <xdr:nvPicPr>
        <xdr:cNvPr id="1050" name="Picture 26" descr="https://cdn3.static1-sima-land.com/items/6250673/0/700.jpg?v=163127332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42975" y="31899225"/>
          <a:ext cx="1209674" cy="12096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590550</xdr:colOff>
      <xdr:row>48</xdr:row>
      <xdr:rowOff>76200</xdr:rowOff>
    </xdr:from>
    <xdr:to>
      <xdr:col>1</xdr:col>
      <xdr:colOff>1501766</xdr:colOff>
      <xdr:row>48</xdr:row>
      <xdr:rowOff>1432560</xdr:rowOff>
    </xdr:to>
    <xdr:pic>
      <xdr:nvPicPr>
        <xdr:cNvPr id="116" name="Picture 13" descr="Набор доктора Полесье Palau Toys Доктор №10 (68613)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43000" y="42395775"/>
          <a:ext cx="911216" cy="13563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357188</xdr:colOff>
      <xdr:row>49</xdr:row>
      <xdr:rowOff>19049</xdr:rowOff>
    </xdr:from>
    <xdr:to>
      <xdr:col>1</xdr:col>
      <xdr:colOff>1571625</xdr:colOff>
      <xdr:row>49</xdr:row>
      <xdr:rowOff>1638298</xdr:rowOff>
    </xdr:to>
    <xdr:pic>
      <xdr:nvPicPr>
        <xdr:cNvPr id="1026" name="Picture 2" descr="Магазин Наша Игрушка с аксессуарами (200920703), фото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09638" y="43881674"/>
          <a:ext cx="1214437" cy="1619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304799</xdr:colOff>
      <xdr:row>50</xdr:row>
      <xdr:rowOff>95250</xdr:rowOff>
    </xdr:from>
    <xdr:to>
      <xdr:col>1</xdr:col>
      <xdr:colOff>1628775</xdr:colOff>
      <xdr:row>50</xdr:row>
      <xdr:rowOff>957704</xdr:rowOff>
    </xdr:to>
    <xdr:pic>
      <xdr:nvPicPr>
        <xdr:cNvPr id="121" name="Picture 15" descr="Игровой набор «Парикмахер» №3, 18 предметов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 l="10971" t="17600" r="9029" b="17714"/>
        <a:stretch>
          <a:fillRect/>
        </a:stretch>
      </xdr:blipFill>
      <xdr:spPr bwMode="auto">
        <a:xfrm>
          <a:off x="857249" y="45624750"/>
          <a:ext cx="1323976" cy="8624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276225</xdr:colOff>
      <xdr:row>51</xdr:row>
      <xdr:rowOff>103776</xdr:rowOff>
    </xdr:from>
    <xdr:to>
      <xdr:col>1</xdr:col>
      <xdr:colOff>1847849</xdr:colOff>
      <xdr:row>51</xdr:row>
      <xdr:rowOff>1476374</xdr:rowOff>
    </xdr:to>
    <xdr:pic>
      <xdr:nvPicPr>
        <xdr:cNvPr id="5" name="Picture 3" descr="Гараж Нордпласт Мега (с дорогой) (431207), фото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28675" y="46728651"/>
          <a:ext cx="1571624" cy="13725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238125</xdr:colOff>
      <xdr:row>52</xdr:row>
      <xdr:rowOff>76200</xdr:rowOff>
    </xdr:from>
    <xdr:to>
      <xdr:col>1</xdr:col>
      <xdr:colOff>1619249</xdr:colOff>
      <xdr:row>52</xdr:row>
      <xdr:rowOff>1457324</xdr:rowOff>
    </xdr:to>
    <xdr:pic>
      <xdr:nvPicPr>
        <xdr:cNvPr id="8" name="Picture 5" descr="https://cdn3.static1-sima-land.com/items/6521531/1/700.jpg?v=164335764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90575" y="48225075"/>
          <a:ext cx="1381124" cy="13811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695325</xdr:colOff>
      <xdr:row>53</xdr:row>
      <xdr:rowOff>142875</xdr:rowOff>
    </xdr:from>
    <xdr:to>
      <xdr:col>1</xdr:col>
      <xdr:colOff>1475299</xdr:colOff>
      <xdr:row>53</xdr:row>
      <xdr:rowOff>1514475</xdr:rowOff>
    </xdr:to>
    <xdr:pic>
      <xdr:nvPicPr>
        <xdr:cNvPr id="122" name="Picture 2" descr="Игровой набор «Кухня» свет, звук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20343" t="6971" r="21829" b="3200"/>
        <a:stretch>
          <a:fillRect/>
        </a:stretch>
      </xdr:blipFill>
      <xdr:spPr bwMode="auto">
        <a:xfrm>
          <a:off x="1247775" y="49853850"/>
          <a:ext cx="779974" cy="137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310660</xdr:colOff>
      <xdr:row>54</xdr:row>
      <xdr:rowOff>93039</xdr:rowOff>
    </xdr:from>
    <xdr:to>
      <xdr:col>1</xdr:col>
      <xdr:colOff>1724024</xdr:colOff>
      <xdr:row>54</xdr:row>
      <xdr:rowOff>1733551</xdr:rowOff>
    </xdr:to>
    <xdr:pic>
      <xdr:nvPicPr>
        <xdr:cNvPr id="9" name="Picture 6" descr="https://cdn3.static1-sima-land.com/items/3607747/0/700.jpg?v=154770397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l="14873" t="10127" r="14240" b="7595"/>
        <a:stretch>
          <a:fillRect/>
        </a:stretch>
      </xdr:blipFill>
      <xdr:spPr bwMode="auto">
        <a:xfrm>
          <a:off x="863110" y="51480414"/>
          <a:ext cx="1413364" cy="16405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314325</xdr:colOff>
      <xdr:row>55</xdr:row>
      <xdr:rowOff>152400</xdr:rowOff>
    </xdr:from>
    <xdr:to>
      <xdr:col>1</xdr:col>
      <xdr:colOff>1685925</xdr:colOff>
      <xdr:row>55</xdr:row>
      <xdr:rowOff>1150725</xdr:rowOff>
    </xdr:to>
    <xdr:pic>
      <xdr:nvPicPr>
        <xdr:cNvPr id="123" name="Picture 3" descr="Игровой набор «Доктор №3» в чемоданчике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t="14743" b="13143"/>
        <a:stretch>
          <a:fillRect/>
        </a:stretch>
      </xdr:blipFill>
      <xdr:spPr bwMode="auto">
        <a:xfrm>
          <a:off x="866775" y="53311425"/>
          <a:ext cx="1371600" cy="998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523875</xdr:colOff>
      <xdr:row>82</xdr:row>
      <xdr:rowOff>76200</xdr:rowOff>
    </xdr:from>
    <xdr:to>
      <xdr:col>1</xdr:col>
      <xdr:colOff>1504949</xdr:colOff>
      <xdr:row>82</xdr:row>
      <xdr:rowOff>1057274</xdr:rowOff>
    </xdr:to>
    <xdr:pic>
      <xdr:nvPicPr>
        <xdr:cNvPr id="10" name="Picture 7" descr="https://cdn3.static1-sima-land.com/items/445173/0/700.jpg?v=162236582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76325" y="77790675"/>
          <a:ext cx="981074" cy="9810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581025</xdr:colOff>
      <xdr:row>83</xdr:row>
      <xdr:rowOff>47625</xdr:rowOff>
    </xdr:from>
    <xdr:to>
      <xdr:col>1</xdr:col>
      <xdr:colOff>1562099</xdr:colOff>
      <xdr:row>83</xdr:row>
      <xdr:rowOff>1028699</xdr:rowOff>
    </xdr:to>
    <xdr:pic>
      <xdr:nvPicPr>
        <xdr:cNvPr id="124" name="Picture 7" descr="https://cdn3.static1-sima-land.com/items/445173/0/700.jpg?v=162236582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33475" y="78857475"/>
          <a:ext cx="981074" cy="9810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86</xdr:row>
      <xdr:rowOff>76200</xdr:rowOff>
    </xdr:from>
    <xdr:to>
      <xdr:col>1</xdr:col>
      <xdr:colOff>1583055</xdr:colOff>
      <xdr:row>86</xdr:row>
      <xdr:rowOff>923488</xdr:rowOff>
    </xdr:to>
    <xdr:pic>
      <xdr:nvPicPr>
        <xdr:cNvPr id="125" name="Picture 7" descr="Матрёшка «Семёновская», красный платок, 7 кукольная, 20-22см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t="10514" b="13143"/>
        <a:stretch>
          <a:fillRect/>
        </a:stretch>
      </xdr:blipFill>
      <xdr:spPr bwMode="auto">
        <a:xfrm>
          <a:off x="1047750" y="81238725"/>
          <a:ext cx="1087755" cy="8472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85</xdr:row>
      <xdr:rowOff>58152</xdr:rowOff>
    </xdr:from>
    <xdr:to>
      <xdr:col>1</xdr:col>
      <xdr:colOff>1562100</xdr:colOff>
      <xdr:row>85</xdr:row>
      <xdr:rowOff>1181099</xdr:rowOff>
    </xdr:to>
    <xdr:pic>
      <xdr:nvPicPr>
        <xdr:cNvPr id="11" name="Picture 8" descr="https://cdn3.static1-sima-land.com/items/3176623/0/700.jpg?v=155007441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l="7027" t="13514" r="10811"/>
        <a:stretch>
          <a:fillRect/>
        </a:stretch>
      </xdr:blipFill>
      <xdr:spPr bwMode="auto">
        <a:xfrm>
          <a:off x="1047750" y="79963377"/>
          <a:ext cx="1066800" cy="11229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87</xdr:row>
      <xdr:rowOff>57150</xdr:rowOff>
    </xdr:from>
    <xdr:to>
      <xdr:col>1</xdr:col>
      <xdr:colOff>1629566</xdr:colOff>
      <xdr:row>87</xdr:row>
      <xdr:rowOff>1174280</xdr:rowOff>
    </xdr:to>
    <xdr:pic>
      <xdr:nvPicPr>
        <xdr:cNvPr id="126" name="Picture 11" descr="Мозаика шестигранная, диаметр 13 мм, 110 шт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13557" t="17943" r="12686" b="17486"/>
        <a:stretch>
          <a:fillRect/>
        </a:stretch>
      </xdr:blipFill>
      <xdr:spPr bwMode="auto">
        <a:xfrm>
          <a:off x="933450" y="83696175"/>
          <a:ext cx="1248566" cy="11171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89</xdr:row>
      <xdr:rowOff>19050</xdr:rowOff>
    </xdr:from>
    <xdr:to>
      <xdr:col>1</xdr:col>
      <xdr:colOff>1638300</xdr:colOff>
      <xdr:row>89</xdr:row>
      <xdr:rowOff>1390650</xdr:rowOff>
    </xdr:to>
    <xdr:pic>
      <xdr:nvPicPr>
        <xdr:cNvPr id="12" name="Picture 9" descr="Мозаика, диаметр 40 мм, 50 шт, МИКС, Мозаики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19150" y="87382350"/>
          <a:ext cx="1371600" cy="137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88</xdr:row>
      <xdr:rowOff>133350</xdr:rowOff>
    </xdr:from>
    <xdr:to>
      <xdr:col>1</xdr:col>
      <xdr:colOff>1600890</xdr:colOff>
      <xdr:row>88</xdr:row>
      <xdr:rowOff>1200150</xdr:rowOff>
    </xdr:to>
    <xdr:pic>
      <xdr:nvPicPr>
        <xdr:cNvPr id="127" name="Picture 12" descr="Мозаика шестигранная, диаметр 13 мм, 250 шт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l="7657" t="23314" r="36571" b="24800"/>
        <a:stretch>
          <a:fillRect/>
        </a:stretch>
      </xdr:blipFill>
      <xdr:spPr bwMode="auto">
        <a:xfrm>
          <a:off x="1028700" y="86182200"/>
          <a:ext cx="1124640" cy="1066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428624</xdr:colOff>
      <xdr:row>84</xdr:row>
      <xdr:rowOff>47625</xdr:rowOff>
    </xdr:from>
    <xdr:to>
      <xdr:col>1</xdr:col>
      <xdr:colOff>1619249</xdr:colOff>
      <xdr:row>84</xdr:row>
      <xdr:rowOff>1238250</xdr:rowOff>
    </xdr:to>
    <xdr:pic>
      <xdr:nvPicPr>
        <xdr:cNvPr id="15" name="Picture 10" descr="https://cdn3.static1-sima-land.com/items/76812/0/700.jpg?v=1622365709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81074" y="81410175"/>
          <a:ext cx="1190625" cy="11906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228600</xdr:colOff>
      <xdr:row>77</xdr:row>
      <xdr:rowOff>28575</xdr:rowOff>
    </xdr:from>
    <xdr:to>
      <xdr:col>1</xdr:col>
      <xdr:colOff>1647825</xdr:colOff>
      <xdr:row>77</xdr:row>
      <xdr:rowOff>1178860</xdr:rowOff>
    </xdr:to>
    <xdr:pic>
      <xdr:nvPicPr>
        <xdr:cNvPr id="128" name="Picture 8" descr="https://infodoski.ru/images/thumbnails/800/700/detailed/25/33_hhc7-e3.jpg"/>
        <xdr:cNvPicPr>
          <a:picLocks noChangeAspect="1" noChangeArrowheads="1"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781050" y="75142725"/>
          <a:ext cx="1419225" cy="11502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27</xdr:row>
      <xdr:rowOff>244918</xdr:rowOff>
    </xdr:from>
    <xdr:to>
      <xdr:col>1</xdr:col>
      <xdr:colOff>1619249</xdr:colOff>
      <xdr:row>27</xdr:row>
      <xdr:rowOff>1209675</xdr:rowOff>
    </xdr:to>
    <xdr:pic>
      <xdr:nvPicPr>
        <xdr:cNvPr id="16" name="Picture 11" descr="https://cdn3.static1-sima-land.com/items/4646581/0/700.jpg?v=160865221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t="16522" b="4348"/>
        <a:stretch>
          <a:fillRect/>
        </a:stretch>
      </xdr:blipFill>
      <xdr:spPr bwMode="auto">
        <a:xfrm>
          <a:off x="952500" y="21304693"/>
          <a:ext cx="1219199" cy="9647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90</xdr:row>
      <xdr:rowOff>104775</xdr:rowOff>
    </xdr:from>
    <xdr:to>
      <xdr:col>1</xdr:col>
      <xdr:colOff>1600200</xdr:colOff>
      <xdr:row>90</xdr:row>
      <xdr:rowOff>1171575</xdr:rowOff>
    </xdr:to>
    <xdr:pic>
      <xdr:nvPicPr>
        <xdr:cNvPr id="17" name="Picture 12" descr="https://cdn3.static1-sima-land.com/items/358953/0/700.jpg?v=164302328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85850" y="90154125"/>
          <a:ext cx="1066800" cy="1066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91</xdr:row>
      <xdr:rowOff>55913</xdr:rowOff>
    </xdr:from>
    <xdr:to>
      <xdr:col>1</xdr:col>
      <xdr:colOff>1762124</xdr:colOff>
      <xdr:row>91</xdr:row>
      <xdr:rowOff>1085850</xdr:rowOff>
    </xdr:to>
    <xdr:pic>
      <xdr:nvPicPr>
        <xdr:cNvPr id="19" name="Picture 13" descr="https://cdn3.static1-sima-land.com/items/5948498/0/700.jpg?v=1643611486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 t="16711" b="13528"/>
        <a:stretch>
          <a:fillRect/>
        </a:stretch>
      </xdr:blipFill>
      <xdr:spPr bwMode="auto">
        <a:xfrm>
          <a:off x="838200" y="91381613"/>
          <a:ext cx="1476374" cy="102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208255</xdr:colOff>
      <xdr:row>122</xdr:row>
      <xdr:rowOff>66675</xdr:rowOff>
    </xdr:from>
    <xdr:to>
      <xdr:col>1</xdr:col>
      <xdr:colOff>1819274</xdr:colOff>
      <xdr:row>122</xdr:row>
      <xdr:rowOff>1371600</xdr:rowOff>
    </xdr:to>
    <xdr:pic>
      <xdr:nvPicPr>
        <xdr:cNvPr id="21" name="Picture 14" descr="Набор перкуссии 9 предметов в чехле, Fleet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60705" y="109547025"/>
          <a:ext cx="1611019" cy="1304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199107</xdr:colOff>
      <xdr:row>123</xdr:row>
      <xdr:rowOff>188061</xdr:rowOff>
    </xdr:from>
    <xdr:to>
      <xdr:col>1</xdr:col>
      <xdr:colOff>1704975</xdr:colOff>
      <xdr:row>123</xdr:row>
      <xdr:rowOff>1314450</xdr:rowOff>
    </xdr:to>
    <xdr:pic>
      <xdr:nvPicPr>
        <xdr:cNvPr id="23" name="Picture 15" descr="https://detsad-yar.ru/files/products/2008_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51557" y="111116211"/>
          <a:ext cx="1505868" cy="11263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311845</xdr:colOff>
      <xdr:row>124</xdr:row>
      <xdr:rowOff>85725</xdr:rowOff>
    </xdr:from>
    <xdr:to>
      <xdr:col>1</xdr:col>
      <xdr:colOff>1495425</xdr:colOff>
      <xdr:row>124</xdr:row>
      <xdr:rowOff>1085850</xdr:rowOff>
    </xdr:to>
    <xdr:pic>
      <xdr:nvPicPr>
        <xdr:cNvPr id="24" name="Picture 16" descr="Тамбурин без кожи с 5 бубенцами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64295" y="112414050"/>
          <a:ext cx="1183580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125</xdr:row>
      <xdr:rowOff>152400</xdr:rowOff>
    </xdr:from>
    <xdr:to>
      <xdr:col>1</xdr:col>
      <xdr:colOff>1676400</xdr:colOff>
      <xdr:row>125</xdr:row>
      <xdr:rowOff>1368838</xdr:rowOff>
    </xdr:to>
    <xdr:pic>
      <xdr:nvPicPr>
        <xdr:cNvPr id="25" name="Picture 17" descr="Детский барабан сине-белый диаметр 22см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00125" y="113661825"/>
          <a:ext cx="1228725" cy="1216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428625</xdr:colOff>
      <xdr:row>127</xdr:row>
      <xdr:rowOff>38100</xdr:rowOff>
    </xdr:from>
    <xdr:to>
      <xdr:col>1</xdr:col>
      <xdr:colOff>1600200</xdr:colOff>
      <xdr:row>127</xdr:row>
      <xdr:rowOff>1215533</xdr:rowOff>
    </xdr:to>
    <xdr:pic>
      <xdr:nvPicPr>
        <xdr:cNvPr id="26" name="Picture 18" descr="Музыкальный инструмент ложки веерные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81075" y="115785900"/>
          <a:ext cx="1171575" cy="11774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128</xdr:row>
      <xdr:rowOff>57150</xdr:rowOff>
    </xdr:from>
    <xdr:to>
      <xdr:col>1</xdr:col>
      <xdr:colOff>1590675</xdr:colOff>
      <xdr:row>128</xdr:row>
      <xdr:rowOff>1125855</xdr:rowOff>
    </xdr:to>
    <xdr:pic>
      <xdr:nvPicPr>
        <xdr:cNvPr id="27" name="Picture 19" descr="Музыкальный инструмент Ложка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00125" y="117109875"/>
          <a:ext cx="1143000" cy="10687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381001</xdr:colOff>
      <xdr:row>129</xdr:row>
      <xdr:rowOff>115251</xdr:rowOff>
    </xdr:from>
    <xdr:to>
      <xdr:col>1</xdr:col>
      <xdr:colOff>1495425</xdr:colOff>
      <xdr:row>129</xdr:row>
      <xdr:rowOff>1118233</xdr:rowOff>
    </xdr:to>
    <xdr:pic>
      <xdr:nvPicPr>
        <xdr:cNvPr id="28" name="Picture 20" descr="Музыкальный инструмент Ложка с бубенцом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33451" y="118349076"/>
          <a:ext cx="1114424" cy="1002982"/>
        </a:xfrm>
        <a:prstGeom prst="rect">
          <a:avLst/>
        </a:prstGeom>
        <a:noFill/>
      </xdr:spPr>
    </xdr:pic>
    <xdr:clientData/>
  </xdr:twoCellAnchor>
  <xdr:twoCellAnchor>
    <xdr:from>
      <xdr:col>1</xdr:col>
      <xdr:colOff>381000</xdr:colOff>
      <xdr:row>130</xdr:row>
      <xdr:rowOff>95250</xdr:rowOff>
    </xdr:from>
    <xdr:to>
      <xdr:col>1</xdr:col>
      <xdr:colOff>1584960</xdr:colOff>
      <xdr:row>130</xdr:row>
      <xdr:rowOff>1064895</xdr:rowOff>
    </xdr:to>
    <xdr:pic>
      <xdr:nvPicPr>
        <xdr:cNvPr id="137" name="Picture 5" descr="Треугольник с палочкой Flight FTR-5"/>
        <xdr:cNvPicPr>
          <a:picLocks noChangeAspect="1" noChangeArrowheads="1"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933450" y="119510175"/>
          <a:ext cx="1203960" cy="96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437150</xdr:colOff>
      <xdr:row>126</xdr:row>
      <xdr:rowOff>123825</xdr:rowOff>
    </xdr:from>
    <xdr:to>
      <xdr:col>1</xdr:col>
      <xdr:colOff>1607820</xdr:colOff>
      <xdr:row>126</xdr:row>
      <xdr:rowOff>962025</xdr:rowOff>
    </xdr:to>
    <xdr:pic>
      <xdr:nvPicPr>
        <xdr:cNvPr id="138" name="Picture 7" descr="https://progress-muz.ru/uploadedFiles/eshopimages/icons/200x200/dnt9773326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89600" y="115147725"/>
          <a:ext cx="1170670" cy="838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268019</xdr:colOff>
      <xdr:row>131</xdr:row>
      <xdr:rowOff>171450</xdr:rowOff>
    </xdr:from>
    <xdr:to>
      <xdr:col>1</xdr:col>
      <xdr:colOff>1790699</xdr:colOff>
      <xdr:row>131</xdr:row>
      <xdr:rowOff>1047750</xdr:rowOff>
    </xdr:to>
    <xdr:pic>
      <xdr:nvPicPr>
        <xdr:cNvPr id="31" name="Picture 22" descr="https://cdn3.static1-sima-land.com/items/284305/0/700.jpg?v=155732654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 t="24217" b="18233"/>
        <a:stretch>
          <a:fillRect/>
        </a:stretch>
      </xdr:blipFill>
      <xdr:spPr bwMode="auto">
        <a:xfrm>
          <a:off x="820469" y="121205625"/>
          <a:ext cx="1522680" cy="87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485618</xdr:colOff>
      <xdr:row>132</xdr:row>
      <xdr:rowOff>57150</xdr:rowOff>
    </xdr:from>
    <xdr:to>
      <xdr:col>1</xdr:col>
      <xdr:colOff>1590675</xdr:colOff>
      <xdr:row>132</xdr:row>
      <xdr:rowOff>1133475</xdr:rowOff>
    </xdr:to>
    <xdr:pic>
      <xdr:nvPicPr>
        <xdr:cNvPr id="32" name="Picture 23" descr="https://detsad-yar.ru/files/products/2122_large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38068" y="122272425"/>
          <a:ext cx="1105057" cy="1076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</xdr:colOff>
      <xdr:row>137</xdr:row>
      <xdr:rowOff>75535</xdr:rowOff>
    </xdr:from>
    <xdr:to>
      <xdr:col>1</xdr:col>
      <xdr:colOff>1647824</xdr:colOff>
      <xdr:row>137</xdr:row>
      <xdr:rowOff>1181101</xdr:rowOff>
    </xdr:to>
    <xdr:pic>
      <xdr:nvPicPr>
        <xdr:cNvPr id="33" name="Picture 24" descr="Музыкальный инструмент Коробочка средняя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09625" y="125834110"/>
          <a:ext cx="1390649" cy="11055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305922</xdr:colOff>
      <xdr:row>136</xdr:row>
      <xdr:rowOff>104775</xdr:rowOff>
    </xdr:from>
    <xdr:to>
      <xdr:col>1</xdr:col>
      <xdr:colOff>1695450</xdr:colOff>
      <xdr:row>136</xdr:row>
      <xdr:rowOff>1285874</xdr:rowOff>
    </xdr:to>
    <xdr:pic>
      <xdr:nvPicPr>
        <xdr:cNvPr id="35" name="Picture 25" descr="Музыкальный инструмент Трещотка круговая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58372" y="125863350"/>
          <a:ext cx="1389528" cy="1181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409574</xdr:colOff>
      <xdr:row>135</xdr:row>
      <xdr:rowOff>76199</xdr:rowOff>
    </xdr:from>
    <xdr:to>
      <xdr:col>1</xdr:col>
      <xdr:colOff>1619249</xdr:colOff>
      <xdr:row>135</xdr:row>
      <xdr:rowOff>1285874</xdr:rowOff>
    </xdr:to>
    <xdr:pic>
      <xdr:nvPicPr>
        <xdr:cNvPr id="36" name="Picture 26" descr="Погремушка с колокольчиками и ручкой, цвета МИКС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62024" y="124653674"/>
          <a:ext cx="1209675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293076</xdr:colOff>
      <xdr:row>134</xdr:row>
      <xdr:rowOff>161924</xdr:rowOff>
    </xdr:from>
    <xdr:to>
      <xdr:col>1</xdr:col>
      <xdr:colOff>1714499</xdr:colOff>
      <xdr:row>134</xdr:row>
      <xdr:rowOff>1085849</xdr:rowOff>
    </xdr:to>
    <xdr:pic>
      <xdr:nvPicPr>
        <xdr:cNvPr id="1051" name="Picture 27" descr="Трещотка пластинчатая малая 12 пластин  Lutner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845526" y="124739399"/>
          <a:ext cx="1421423" cy="923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571499</xdr:colOff>
      <xdr:row>133</xdr:row>
      <xdr:rowOff>104298</xdr:rowOff>
    </xdr:from>
    <xdr:to>
      <xdr:col>1</xdr:col>
      <xdr:colOff>1381124</xdr:colOff>
      <xdr:row>134</xdr:row>
      <xdr:rowOff>0</xdr:rowOff>
    </xdr:to>
    <xdr:pic>
      <xdr:nvPicPr>
        <xdr:cNvPr id="1052" name="Picture 28" descr="https://detsad-yar.ru/files/products/2216_small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123949" y="123500673"/>
          <a:ext cx="809625" cy="10768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485775</xdr:colOff>
      <xdr:row>139</xdr:row>
      <xdr:rowOff>114300</xdr:rowOff>
    </xdr:from>
    <xdr:to>
      <xdr:col>1</xdr:col>
      <xdr:colOff>1600199</xdr:colOff>
      <xdr:row>139</xdr:row>
      <xdr:rowOff>1228724</xdr:rowOff>
    </xdr:to>
    <xdr:pic>
      <xdr:nvPicPr>
        <xdr:cNvPr id="1053" name="Picture 29" descr="https://cdn3.static1-sima-land.com/items/1463027/2/700.jpg?v=1625294779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38225" y="129835275"/>
          <a:ext cx="1114424" cy="11144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341708</xdr:colOff>
      <xdr:row>138</xdr:row>
      <xdr:rowOff>95250</xdr:rowOff>
    </xdr:from>
    <xdr:to>
      <xdr:col>1</xdr:col>
      <xdr:colOff>1600199</xdr:colOff>
      <xdr:row>138</xdr:row>
      <xdr:rowOff>1245870</xdr:rowOff>
    </xdr:to>
    <xdr:pic>
      <xdr:nvPicPr>
        <xdr:cNvPr id="147" name="Picture 2" descr="Shantou Gepai аккордеон 63717"/>
        <xdr:cNvPicPr>
          <a:picLocks noChangeAspect="1" noChangeArrowheads="1"/>
        </xdr:cNvPicPr>
      </xdr:nvPicPr>
      <xdr:blipFill>
        <a:blip xmlns:r="http://schemas.openxmlformats.org/officeDocument/2006/relationships" r:embed="rId134" r:link="rId135" cstate="print"/>
        <a:srcRect/>
        <a:stretch>
          <a:fillRect/>
        </a:stretch>
      </xdr:blipFill>
      <xdr:spPr bwMode="auto">
        <a:xfrm>
          <a:off x="894158" y="129816225"/>
          <a:ext cx="1258491" cy="11506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495299</xdr:colOff>
      <xdr:row>140</xdr:row>
      <xdr:rowOff>114299</xdr:rowOff>
    </xdr:from>
    <xdr:to>
      <xdr:col>1</xdr:col>
      <xdr:colOff>1685924</xdr:colOff>
      <xdr:row>140</xdr:row>
      <xdr:rowOff>1304924</xdr:rowOff>
    </xdr:to>
    <xdr:pic>
      <xdr:nvPicPr>
        <xdr:cNvPr id="1054" name="Picture 30" descr="https://cdn3.static1-sima-land.com/items/1111476/2/700.jpg?v=162529460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7749" y="132445124"/>
          <a:ext cx="1190625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0</xdr:row>
      <xdr:rowOff>76199</xdr:rowOff>
    </xdr:from>
    <xdr:to>
      <xdr:col>5</xdr:col>
      <xdr:colOff>38100</xdr:colOff>
      <xdr:row>7</xdr:row>
      <xdr:rowOff>9525</xdr:rowOff>
    </xdr:to>
    <xdr:pic>
      <xdr:nvPicPr>
        <xdr:cNvPr id="149" name="Рисунок 22" descr="картинка в прайс.pn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8125" y="76199"/>
          <a:ext cx="6972300" cy="126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92</xdr:row>
      <xdr:rowOff>40820</xdr:rowOff>
    </xdr:from>
    <xdr:to>
      <xdr:col>1</xdr:col>
      <xdr:colOff>1895475</xdr:colOff>
      <xdr:row>92</xdr:row>
      <xdr:rowOff>1066799</xdr:rowOff>
    </xdr:to>
    <xdr:pic>
      <xdr:nvPicPr>
        <xdr:cNvPr id="4" name="Picture 1" descr="https://cdn3.static1-sima-land.com/items/1498979/0/700.jpg?v=156882002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t="22449" b="18367"/>
        <a:stretch>
          <a:fillRect/>
        </a:stretch>
      </xdr:blipFill>
      <xdr:spPr bwMode="auto">
        <a:xfrm>
          <a:off x="714375" y="92690495"/>
          <a:ext cx="1733550" cy="10259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94</xdr:row>
      <xdr:rowOff>42714</xdr:rowOff>
    </xdr:from>
    <xdr:to>
      <xdr:col>1</xdr:col>
      <xdr:colOff>1743074</xdr:colOff>
      <xdr:row>94</xdr:row>
      <xdr:rowOff>1085850</xdr:rowOff>
    </xdr:to>
    <xdr:pic>
      <xdr:nvPicPr>
        <xdr:cNvPr id="7" name="Picture 2" descr="https://cdn3.static1-sima-land.com/items/4152943/0/700.jpg?v=1587632418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 t="32813"/>
        <a:stretch>
          <a:fillRect/>
        </a:stretch>
      </xdr:blipFill>
      <xdr:spPr bwMode="auto">
        <a:xfrm>
          <a:off x="742950" y="93825864"/>
          <a:ext cx="1552574" cy="10431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457201</xdr:colOff>
      <xdr:row>93</xdr:row>
      <xdr:rowOff>76201</xdr:rowOff>
    </xdr:from>
    <xdr:to>
      <xdr:col>1</xdr:col>
      <xdr:colOff>1457325</xdr:colOff>
      <xdr:row>93</xdr:row>
      <xdr:rowOff>1076325</xdr:rowOff>
    </xdr:to>
    <xdr:pic>
      <xdr:nvPicPr>
        <xdr:cNvPr id="29" name="Picture 3" descr="https://cdn3.static1-sima-land.com/items/6243520/0/700.jpg?v=1631018771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09651" y="93859351"/>
          <a:ext cx="1000124" cy="10001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906780</xdr:colOff>
      <xdr:row>13</xdr:row>
      <xdr:rowOff>541020</xdr:rowOff>
    </xdr:from>
    <xdr:to>
      <xdr:col>1</xdr:col>
      <xdr:colOff>1554480</xdr:colOff>
      <xdr:row>13</xdr:row>
      <xdr:rowOff>1188720</xdr:rowOff>
    </xdr:to>
    <xdr:pic>
      <xdr:nvPicPr>
        <xdr:cNvPr id="37" name="Picture 1" descr="Кукла «Карапуз 20 девочка» - Фото 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440180" y="2598420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1043940</xdr:colOff>
      <xdr:row>15</xdr:row>
      <xdr:rowOff>678180</xdr:rowOff>
    </xdr:from>
    <xdr:to>
      <xdr:col>1</xdr:col>
      <xdr:colOff>1836420</xdr:colOff>
      <xdr:row>15</xdr:row>
      <xdr:rowOff>1470660</xdr:rowOff>
    </xdr:to>
    <xdr:pic>
      <xdr:nvPicPr>
        <xdr:cNvPr id="38" name="Picture 2" descr="https://cdn3.static1-sima-land.com/items/6332497/0/700.jpg?v=163472466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577340" y="5715000"/>
          <a:ext cx="792480" cy="7924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99060</xdr:colOff>
      <xdr:row>15</xdr:row>
      <xdr:rowOff>121920</xdr:rowOff>
    </xdr:from>
    <xdr:to>
      <xdr:col>1</xdr:col>
      <xdr:colOff>1051560</xdr:colOff>
      <xdr:row>15</xdr:row>
      <xdr:rowOff>1074420</xdr:rowOff>
    </xdr:to>
    <xdr:pic>
      <xdr:nvPicPr>
        <xdr:cNvPr id="39" name="Picture 3" descr="https://cdn3.static1-sima-land.com/items/6332495/0/700.jpg?v=164426163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32460" y="515874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361949</xdr:colOff>
      <xdr:row>104</xdr:row>
      <xdr:rowOff>95250</xdr:rowOff>
    </xdr:from>
    <xdr:to>
      <xdr:col>1</xdr:col>
      <xdr:colOff>1647824</xdr:colOff>
      <xdr:row>104</xdr:row>
      <xdr:rowOff>1381125</xdr:rowOff>
    </xdr:to>
    <xdr:pic>
      <xdr:nvPicPr>
        <xdr:cNvPr id="40" name="Picture 1" descr="https://goods-photos.static1-sima-land.com/items/4057564/4/700.jpg?v=166747221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3899" y="106013250"/>
          <a:ext cx="1285875" cy="1285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409575</xdr:colOff>
      <xdr:row>105</xdr:row>
      <xdr:rowOff>47625</xdr:rowOff>
    </xdr:from>
    <xdr:to>
      <xdr:col>1</xdr:col>
      <xdr:colOff>1695449</xdr:colOff>
      <xdr:row>105</xdr:row>
      <xdr:rowOff>1333499</xdr:rowOff>
    </xdr:to>
    <xdr:pic>
      <xdr:nvPicPr>
        <xdr:cNvPr id="43" name="Picture 2" descr="https://goods-photos.static1-sima-land.com/items/3863698/2/700.jpg?v=166928257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71525" y="107413425"/>
          <a:ext cx="1285874" cy="1285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106</xdr:row>
      <xdr:rowOff>104775</xdr:rowOff>
    </xdr:from>
    <xdr:to>
      <xdr:col>1</xdr:col>
      <xdr:colOff>1647824</xdr:colOff>
      <xdr:row>106</xdr:row>
      <xdr:rowOff>1400174</xdr:rowOff>
    </xdr:to>
    <xdr:pic>
      <xdr:nvPicPr>
        <xdr:cNvPr id="46" name="Picture 3" descr="https://goods-photos.static1-sima-land.com/items/4151980/0/700.jpg?v=1679544675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14375" y="108975525"/>
          <a:ext cx="1295399" cy="12953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314325</xdr:colOff>
      <xdr:row>107</xdr:row>
      <xdr:rowOff>142875</xdr:rowOff>
    </xdr:from>
    <xdr:to>
      <xdr:col>1</xdr:col>
      <xdr:colOff>1752599</xdr:colOff>
      <xdr:row>107</xdr:row>
      <xdr:rowOff>1581149</xdr:rowOff>
    </xdr:to>
    <xdr:pic>
      <xdr:nvPicPr>
        <xdr:cNvPr id="47" name="Picture 4" descr="https://goods-photos.static1-sima-land.com/items/843099/0/700.jpg?v=164069371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76275" y="110499525"/>
          <a:ext cx="1438274" cy="1438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108</xdr:row>
      <xdr:rowOff>276225</xdr:rowOff>
    </xdr:from>
    <xdr:to>
      <xdr:col>1</xdr:col>
      <xdr:colOff>1809750</xdr:colOff>
      <xdr:row>108</xdr:row>
      <xdr:rowOff>1390650</xdr:rowOff>
    </xdr:to>
    <xdr:pic>
      <xdr:nvPicPr>
        <xdr:cNvPr id="49" name="Picture 5" descr="https://goods-photos.static1-sima-land.com/items/2102366/0/700.jpg?v=1566254075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 l="7661" t="9388" r="5432" b="20000"/>
        <a:stretch>
          <a:fillRect/>
        </a:stretch>
      </xdr:blipFill>
      <xdr:spPr bwMode="auto">
        <a:xfrm>
          <a:off x="800100" y="112328325"/>
          <a:ext cx="1371600" cy="1114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110</xdr:row>
      <xdr:rowOff>47625</xdr:rowOff>
    </xdr:from>
    <xdr:to>
      <xdr:col>1</xdr:col>
      <xdr:colOff>1724025</xdr:colOff>
      <xdr:row>110</xdr:row>
      <xdr:rowOff>1295400</xdr:rowOff>
    </xdr:to>
    <xdr:pic>
      <xdr:nvPicPr>
        <xdr:cNvPr id="50" name="Picture 6" descr="https://goods-photos.static1-sima-land.com/items/4445380/0/700.jpg?v=159645676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 t="9028"/>
        <a:stretch>
          <a:fillRect/>
        </a:stretch>
      </xdr:blipFill>
      <xdr:spPr bwMode="auto">
        <a:xfrm>
          <a:off x="714375" y="115109625"/>
          <a:ext cx="1371600" cy="1247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109</xdr:row>
      <xdr:rowOff>123825</xdr:rowOff>
    </xdr:from>
    <xdr:to>
      <xdr:col>1</xdr:col>
      <xdr:colOff>1752599</xdr:colOff>
      <xdr:row>109</xdr:row>
      <xdr:rowOff>1438274</xdr:rowOff>
    </xdr:to>
    <xdr:pic>
      <xdr:nvPicPr>
        <xdr:cNvPr id="51" name="Picture 7" descr="https://goods-photos.static1-sima-land.com/items/7033473/0/700.jpg?v=166635162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00100" y="113680875"/>
          <a:ext cx="1314449" cy="131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1847850</xdr:colOff>
      <xdr:row>6</xdr:row>
      <xdr:rowOff>114300</xdr:rowOff>
    </xdr:from>
    <xdr:to>
      <xdr:col>6</xdr:col>
      <xdr:colOff>944880</xdr:colOff>
      <xdr:row>9</xdr:row>
      <xdr:rowOff>201930</xdr:rowOff>
    </xdr:to>
    <xdr:pic>
      <xdr:nvPicPr>
        <xdr:cNvPr id="160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24350" y="1257300"/>
          <a:ext cx="4316730" cy="6591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9:H43"/>
  <sheetViews>
    <sheetView tabSelected="1" workbookViewId="0">
      <selection activeCell="C42" sqref="C42"/>
    </sheetView>
  </sheetViews>
  <sheetFormatPr defaultRowHeight="15"/>
  <cols>
    <col min="1" max="1" width="2.85546875" customWidth="1"/>
    <col min="2" max="2" width="5.28515625" customWidth="1"/>
    <col min="3" max="3" width="27.28515625" customWidth="1"/>
    <col min="4" max="4" width="50.7109375" customWidth="1"/>
    <col min="5" max="5" width="10.5703125" customWidth="1"/>
    <col min="6" max="6" width="13" customWidth="1"/>
    <col min="8" max="8" width="13.85546875" customWidth="1"/>
  </cols>
  <sheetData>
    <row r="9" spans="1:8" ht="21">
      <c r="C9" s="98" t="s">
        <v>334</v>
      </c>
      <c r="D9" s="98"/>
    </row>
    <row r="10" spans="1:8" ht="52.5" customHeight="1">
      <c r="B10" s="97" t="s">
        <v>325</v>
      </c>
      <c r="C10" s="97"/>
      <c r="D10" s="97"/>
      <c r="E10" s="97"/>
      <c r="F10" s="97"/>
      <c r="G10" s="97"/>
      <c r="H10" s="97"/>
    </row>
    <row r="11" spans="1:8" ht="30" customHeight="1">
      <c r="B11" s="30" t="s">
        <v>84</v>
      </c>
      <c r="C11" s="2" t="s">
        <v>0</v>
      </c>
      <c r="D11" s="2" t="s">
        <v>187</v>
      </c>
      <c r="E11" s="2" t="s">
        <v>1</v>
      </c>
      <c r="F11" s="3" t="s">
        <v>83</v>
      </c>
      <c r="G11" s="21" t="s">
        <v>81</v>
      </c>
      <c r="H11" s="21" t="s">
        <v>82</v>
      </c>
    </row>
    <row r="12" spans="1:8" ht="15.75">
      <c r="B12" s="1"/>
      <c r="C12" s="94" t="s">
        <v>333</v>
      </c>
      <c r="D12" s="95"/>
      <c r="E12" s="95"/>
      <c r="F12" s="95"/>
      <c r="G12" s="95"/>
      <c r="H12" s="96"/>
    </row>
    <row r="13" spans="1:8" ht="99.75" customHeight="1">
      <c r="A13" t="s">
        <v>353</v>
      </c>
      <c r="B13" s="54">
        <v>1</v>
      </c>
      <c r="C13" s="4"/>
      <c r="D13" s="23" t="s">
        <v>356</v>
      </c>
      <c r="E13" s="4"/>
      <c r="F13" s="8">
        <v>140000</v>
      </c>
      <c r="G13" s="4"/>
      <c r="H13" s="27">
        <f>F13*G13</f>
        <v>0</v>
      </c>
    </row>
    <row r="14" spans="1:8" ht="94.5" customHeight="1">
      <c r="A14" t="s">
        <v>190</v>
      </c>
      <c r="B14" s="54">
        <f>B13+1</f>
        <v>2</v>
      </c>
      <c r="D14" s="22" t="s">
        <v>164</v>
      </c>
      <c r="E14" s="4"/>
      <c r="F14" s="25">
        <v>5730</v>
      </c>
      <c r="G14" s="4"/>
      <c r="H14" s="27">
        <f t="shared" ref="H14:H38" si="0">F14*G14</f>
        <v>0</v>
      </c>
    </row>
    <row r="15" spans="1:8" ht="100.5" customHeight="1">
      <c r="A15" t="s">
        <v>190</v>
      </c>
      <c r="B15" s="54">
        <f t="shared" ref="B15:B30" si="1">B14+1</f>
        <v>3</v>
      </c>
      <c r="C15" s="1"/>
      <c r="D15" s="23" t="s">
        <v>165</v>
      </c>
      <c r="E15" s="4"/>
      <c r="F15" s="25">
        <v>8850</v>
      </c>
      <c r="G15" s="4"/>
      <c r="H15" s="27">
        <f t="shared" si="0"/>
        <v>0</v>
      </c>
    </row>
    <row r="16" spans="1:8" ht="105.75" customHeight="1">
      <c r="A16" t="s">
        <v>190</v>
      </c>
      <c r="B16" s="54">
        <f t="shared" si="1"/>
        <v>4</v>
      </c>
      <c r="C16" s="1"/>
      <c r="D16" s="23" t="s">
        <v>355</v>
      </c>
      <c r="E16" s="1"/>
      <c r="F16" s="25">
        <v>11500</v>
      </c>
      <c r="G16" s="1"/>
      <c r="H16" s="27">
        <f t="shared" si="0"/>
        <v>0</v>
      </c>
    </row>
    <row r="17" spans="1:8" ht="94.5" customHeight="1">
      <c r="A17" t="s">
        <v>190</v>
      </c>
      <c r="B17" s="54">
        <f t="shared" si="1"/>
        <v>5</v>
      </c>
      <c r="D17" s="23" t="s">
        <v>354</v>
      </c>
      <c r="E17" s="1"/>
      <c r="F17" s="25">
        <v>12600</v>
      </c>
      <c r="G17" s="1"/>
      <c r="H17" s="27">
        <f t="shared" si="0"/>
        <v>0</v>
      </c>
    </row>
    <row r="18" spans="1:8" ht="112.5" customHeight="1">
      <c r="A18" t="s">
        <v>190</v>
      </c>
      <c r="B18" s="54">
        <f t="shared" si="1"/>
        <v>6</v>
      </c>
      <c r="C18" s="1"/>
      <c r="D18" s="23" t="s">
        <v>349</v>
      </c>
      <c r="E18" s="1"/>
      <c r="F18" s="25">
        <v>70000</v>
      </c>
      <c r="G18" s="1"/>
      <c r="H18" s="27">
        <f t="shared" si="0"/>
        <v>0</v>
      </c>
    </row>
    <row r="19" spans="1:8" ht="81" customHeight="1">
      <c r="A19" t="s">
        <v>190</v>
      </c>
      <c r="B19" s="54">
        <f t="shared" si="1"/>
        <v>7</v>
      </c>
      <c r="C19" s="1"/>
      <c r="D19" s="23" t="s">
        <v>166</v>
      </c>
      <c r="E19" s="1"/>
      <c r="F19" s="25">
        <v>40000</v>
      </c>
      <c r="G19" s="1"/>
      <c r="H19" s="27">
        <f t="shared" si="0"/>
        <v>0</v>
      </c>
    </row>
    <row r="20" spans="1:8" ht="123.75" customHeight="1">
      <c r="A20" t="s">
        <v>256</v>
      </c>
      <c r="B20" s="54">
        <f t="shared" si="1"/>
        <v>8</v>
      </c>
      <c r="C20" s="1"/>
      <c r="D20" s="23" t="s">
        <v>336</v>
      </c>
      <c r="E20" s="1"/>
      <c r="F20" s="25">
        <v>118000</v>
      </c>
      <c r="G20" s="1"/>
      <c r="H20" s="27">
        <f t="shared" si="0"/>
        <v>0</v>
      </c>
    </row>
    <row r="21" spans="1:8" ht="96.75" customHeight="1">
      <c r="A21" t="s">
        <v>256</v>
      </c>
      <c r="B21" s="54">
        <f>B20+1</f>
        <v>9</v>
      </c>
      <c r="D21" s="23" t="s">
        <v>265</v>
      </c>
      <c r="E21" s="4"/>
      <c r="F21" s="25">
        <v>27000</v>
      </c>
      <c r="G21" s="4"/>
      <c r="H21" s="27">
        <f t="shared" si="0"/>
        <v>0</v>
      </c>
    </row>
    <row r="22" spans="1:8" ht="89.25" customHeight="1">
      <c r="A22" t="s">
        <v>256</v>
      </c>
      <c r="B22" s="54">
        <f t="shared" si="1"/>
        <v>10</v>
      </c>
      <c r="C22" s="1"/>
      <c r="D22" s="23" t="s">
        <v>335</v>
      </c>
      <c r="E22" s="4"/>
      <c r="F22" s="25">
        <v>9800</v>
      </c>
      <c r="G22" s="4"/>
      <c r="H22" s="27">
        <f t="shared" si="0"/>
        <v>0</v>
      </c>
    </row>
    <row r="23" spans="1:8" ht="101.25" customHeight="1">
      <c r="A23" s="71" t="s">
        <v>256</v>
      </c>
      <c r="B23" s="54">
        <f t="shared" si="1"/>
        <v>11</v>
      </c>
      <c r="C23" s="1"/>
      <c r="D23" s="23" t="s">
        <v>341</v>
      </c>
      <c r="E23" s="4"/>
      <c r="F23" s="25">
        <v>5650</v>
      </c>
      <c r="G23" s="4"/>
      <c r="H23" s="27">
        <f t="shared" si="0"/>
        <v>0</v>
      </c>
    </row>
    <row r="24" spans="1:8" ht="130.5" customHeight="1">
      <c r="A24" s="71" t="s">
        <v>256</v>
      </c>
      <c r="B24" s="54">
        <f t="shared" si="1"/>
        <v>12</v>
      </c>
      <c r="C24" s="1"/>
      <c r="D24" s="23" t="s">
        <v>342</v>
      </c>
      <c r="E24" s="4"/>
      <c r="F24" s="25">
        <v>2100</v>
      </c>
      <c r="G24" s="4"/>
      <c r="H24" s="27">
        <f t="shared" si="0"/>
        <v>0</v>
      </c>
    </row>
    <row r="25" spans="1:8" ht="102" customHeight="1">
      <c r="A25" t="s">
        <v>256</v>
      </c>
      <c r="B25" s="54">
        <f t="shared" si="1"/>
        <v>13</v>
      </c>
      <c r="D25" s="23" t="s">
        <v>339</v>
      </c>
      <c r="E25" s="4"/>
      <c r="F25" s="25">
        <v>20000</v>
      </c>
      <c r="G25" s="4"/>
      <c r="H25" s="27">
        <f t="shared" si="0"/>
        <v>0</v>
      </c>
    </row>
    <row r="26" spans="1:8" ht="115.5" customHeight="1">
      <c r="A26" t="s">
        <v>256</v>
      </c>
      <c r="B26" s="54">
        <f t="shared" si="1"/>
        <v>14</v>
      </c>
      <c r="C26" s="1"/>
      <c r="D26" s="23" t="s">
        <v>337</v>
      </c>
      <c r="E26" s="4"/>
      <c r="F26" s="25">
        <v>176000</v>
      </c>
      <c r="G26" s="4"/>
      <c r="H26" s="27">
        <f t="shared" si="0"/>
        <v>0</v>
      </c>
    </row>
    <row r="27" spans="1:8" ht="98.25" customHeight="1">
      <c r="A27" t="s">
        <v>256</v>
      </c>
      <c r="B27" s="54">
        <f t="shared" si="1"/>
        <v>15</v>
      </c>
      <c r="C27" s="1"/>
      <c r="D27" s="23" t="s">
        <v>338</v>
      </c>
      <c r="E27" s="4"/>
      <c r="F27" s="25">
        <v>26000</v>
      </c>
      <c r="G27" s="4"/>
      <c r="H27" s="27">
        <f t="shared" si="0"/>
        <v>0</v>
      </c>
    </row>
    <row r="28" spans="1:8" ht="102" customHeight="1">
      <c r="A28" t="s">
        <v>256</v>
      </c>
      <c r="B28" s="54">
        <f t="shared" si="1"/>
        <v>16</v>
      </c>
      <c r="C28" s="1"/>
      <c r="D28" s="23" t="s">
        <v>257</v>
      </c>
      <c r="E28" s="4"/>
      <c r="F28" s="25" t="s">
        <v>340</v>
      </c>
      <c r="G28" s="4"/>
      <c r="H28" s="27"/>
    </row>
    <row r="29" spans="1:8" ht="103.5" customHeight="1">
      <c r="A29" t="s">
        <v>256</v>
      </c>
      <c r="B29" s="54">
        <f t="shared" si="1"/>
        <v>17</v>
      </c>
      <c r="D29" s="23" t="s">
        <v>258</v>
      </c>
      <c r="E29" s="4"/>
      <c r="F29" s="25" t="s">
        <v>340</v>
      </c>
      <c r="G29" s="4"/>
      <c r="H29" s="27"/>
    </row>
    <row r="30" spans="1:8" ht="111" customHeight="1">
      <c r="A30" t="s">
        <v>256</v>
      </c>
      <c r="B30" s="54">
        <f t="shared" si="1"/>
        <v>18</v>
      </c>
      <c r="C30" s="1"/>
      <c r="D30" s="23" t="s">
        <v>259</v>
      </c>
      <c r="E30" s="4"/>
      <c r="F30" s="25" t="s">
        <v>340</v>
      </c>
      <c r="G30" s="4"/>
      <c r="H30" s="27"/>
    </row>
    <row r="31" spans="1:8" ht="125.25" customHeight="1">
      <c r="A31" t="s">
        <v>343</v>
      </c>
      <c r="B31" s="54">
        <f>B30+1</f>
        <v>19</v>
      </c>
      <c r="C31" s="1"/>
      <c r="D31" s="23" t="s">
        <v>186</v>
      </c>
      <c r="E31" s="13" t="s">
        <v>163</v>
      </c>
      <c r="F31" s="73">
        <v>62000</v>
      </c>
      <c r="G31" s="4"/>
      <c r="H31" s="27">
        <f t="shared" si="0"/>
        <v>0</v>
      </c>
    </row>
    <row r="32" spans="1:8" ht="117" customHeight="1">
      <c r="A32" t="s">
        <v>347</v>
      </c>
      <c r="B32" s="54">
        <f t="shared" ref="B32:B38" si="2">B31+1</f>
        <v>20</v>
      </c>
      <c r="C32" s="1"/>
      <c r="D32" s="72" t="s">
        <v>348</v>
      </c>
      <c r="E32" s="13"/>
      <c r="F32" s="73">
        <v>40000</v>
      </c>
      <c r="G32" s="4"/>
      <c r="H32" s="27">
        <f t="shared" si="0"/>
        <v>0</v>
      </c>
    </row>
    <row r="33" spans="1:8" ht="62.25" customHeight="1">
      <c r="A33" t="s">
        <v>347</v>
      </c>
      <c r="B33" s="54">
        <f t="shared" si="2"/>
        <v>21</v>
      </c>
      <c r="C33" s="1"/>
      <c r="D33" s="72" t="s">
        <v>344</v>
      </c>
      <c r="E33" s="13"/>
      <c r="F33" s="73">
        <v>40000</v>
      </c>
      <c r="G33" s="4"/>
      <c r="H33" s="27">
        <f t="shared" si="0"/>
        <v>0</v>
      </c>
    </row>
    <row r="34" spans="1:8" ht="61.5" customHeight="1">
      <c r="A34" t="s">
        <v>347</v>
      </c>
      <c r="B34" s="54">
        <f t="shared" si="2"/>
        <v>22</v>
      </c>
      <c r="C34" s="1"/>
      <c r="D34" s="72" t="s">
        <v>345</v>
      </c>
      <c r="E34" s="13"/>
      <c r="F34" s="73">
        <v>40000</v>
      </c>
      <c r="G34" s="4"/>
      <c r="H34" s="27">
        <f t="shared" si="0"/>
        <v>0</v>
      </c>
    </row>
    <row r="35" spans="1:8" ht="66.75" customHeight="1">
      <c r="A35" t="s">
        <v>347</v>
      </c>
      <c r="B35" s="54">
        <f t="shared" si="2"/>
        <v>23</v>
      </c>
      <c r="C35" s="1"/>
      <c r="D35" s="72" t="s">
        <v>346</v>
      </c>
      <c r="E35" s="13"/>
      <c r="F35" s="73">
        <v>40000</v>
      </c>
      <c r="G35" s="4"/>
      <c r="H35" s="27">
        <f t="shared" si="0"/>
        <v>0</v>
      </c>
    </row>
    <row r="36" spans="1:8" ht="114" customHeight="1">
      <c r="A36" t="s">
        <v>347</v>
      </c>
      <c r="B36" s="54">
        <f t="shared" si="2"/>
        <v>24</v>
      </c>
      <c r="C36" s="1"/>
      <c r="D36" s="72" t="s">
        <v>350</v>
      </c>
      <c r="E36" s="13"/>
      <c r="F36" s="73">
        <v>25000</v>
      </c>
      <c r="G36" s="4"/>
      <c r="H36" s="27">
        <f t="shared" si="0"/>
        <v>0</v>
      </c>
    </row>
    <row r="37" spans="1:8" ht="103.5" customHeight="1">
      <c r="A37" t="s">
        <v>347</v>
      </c>
      <c r="B37" s="54">
        <f t="shared" si="2"/>
        <v>25</v>
      </c>
      <c r="C37" s="1"/>
      <c r="D37" s="72" t="s">
        <v>351</v>
      </c>
      <c r="E37" s="13"/>
      <c r="F37" s="73">
        <v>55000</v>
      </c>
      <c r="G37" s="4"/>
      <c r="H37" s="27">
        <f t="shared" si="0"/>
        <v>0</v>
      </c>
    </row>
    <row r="38" spans="1:8" ht="66.75" customHeight="1">
      <c r="A38" t="s">
        <v>347</v>
      </c>
      <c r="B38" s="54">
        <f t="shared" si="2"/>
        <v>26</v>
      </c>
      <c r="C38" s="1"/>
      <c r="D38" s="72" t="s">
        <v>352</v>
      </c>
      <c r="E38" s="13"/>
      <c r="F38" s="73">
        <v>94800</v>
      </c>
      <c r="G38" s="4"/>
      <c r="H38" s="27">
        <f t="shared" si="0"/>
        <v>0</v>
      </c>
    </row>
    <row r="39" spans="1:8" ht="20.25" customHeight="1">
      <c r="B39" s="1"/>
      <c r="C39" s="1"/>
      <c r="D39" s="1"/>
      <c r="E39" s="1"/>
      <c r="F39" s="1"/>
      <c r="G39" s="47" t="s">
        <v>255</v>
      </c>
      <c r="H39" s="48">
        <f>SUM(H13:H38)</f>
        <v>0</v>
      </c>
    </row>
    <row r="42" spans="1:8">
      <c r="C42" t="s">
        <v>357</v>
      </c>
    </row>
    <row r="43" spans="1:8">
      <c r="C43" t="s">
        <v>358</v>
      </c>
    </row>
  </sheetData>
  <mergeCells count="3">
    <mergeCell ref="C12:H12"/>
    <mergeCell ref="B10:H10"/>
    <mergeCell ref="C9:D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9:H88"/>
  <sheetViews>
    <sheetView workbookViewId="0">
      <selection activeCell="A70" sqref="A70:XFD87"/>
    </sheetView>
  </sheetViews>
  <sheetFormatPr defaultRowHeight="15"/>
  <cols>
    <col min="1" max="1" width="2" customWidth="1"/>
    <col min="2" max="2" width="9.5703125" customWidth="1"/>
    <col min="3" max="3" width="26" customWidth="1"/>
    <col min="4" max="4" width="46.42578125" customWidth="1"/>
    <col min="5" max="5" width="14.5703125" customWidth="1"/>
    <col min="6" max="6" width="12.42578125" customWidth="1"/>
    <col min="8" max="8" width="12.140625" customWidth="1"/>
  </cols>
  <sheetData>
    <row r="9" spans="1:8" ht="63" customHeight="1"/>
    <row r="10" spans="1:8" ht="15.75">
      <c r="B10" s="30" t="s">
        <v>84</v>
      </c>
      <c r="C10" s="2" t="s">
        <v>0</v>
      </c>
      <c r="D10" s="2" t="s">
        <v>187</v>
      </c>
      <c r="E10" s="2" t="s">
        <v>1</v>
      </c>
      <c r="F10" s="3" t="s">
        <v>83</v>
      </c>
      <c r="G10" s="21" t="s">
        <v>81</v>
      </c>
      <c r="H10" s="21" t="s">
        <v>82</v>
      </c>
    </row>
    <row r="11" spans="1:8" ht="24.75" customHeight="1">
      <c r="B11" s="1"/>
      <c r="C11" s="99" t="s">
        <v>90</v>
      </c>
      <c r="D11" s="100"/>
      <c r="E11" s="100"/>
      <c r="F11" s="100"/>
      <c r="G11" s="100"/>
      <c r="H11" s="41"/>
    </row>
    <row r="12" spans="1:8" ht="84.75" customHeight="1">
      <c r="A12" t="s">
        <v>189</v>
      </c>
      <c r="B12" s="68">
        <v>1</v>
      </c>
      <c r="C12" s="12"/>
      <c r="D12" s="13" t="s">
        <v>89</v>
      </c>
      <c r="E12" s="52" t="s">
        <v>15</v>
      </c>
      <c r="F12" s="15">
        <v>1638</v>
      </c>
      <c r="G12" s="4"/>
      <c r="H12" s="27">
        <f>F12*G12</f>
        <v>0</v>
      </c>
    </row>
    <row r="13" spans="1:8" ht="86.25" customHeight="1">
      <c r="A13" t="s">
        <v>189</v>
      </c>
      <c r="B13" s="68">
        <f>B12+1</f>
        <v>2</v>
      </c>
      <c r="C13" s="12"/>
      <c r="D13" s="10" t="s">
        <v>85</v>
      </c>
      <c r="E13" s="52" t="s">
        <v>16</v>
      </c>
      <c r="F13" s="15">
        <v>47720</v>
      </c>
      <c r="G13" s="4"/>
      <c r="H13" s="27">
        <f t="shared" ref="H13:H79" si="0">F13*G13</f>
        <v>0</v>
      </c>
    </row>
    <row r="14" spans="1:8" ht="71.25" customHeight="1">
      <c r="A14" t="s">
        <v>189</v>
      </c>
      <c r="B14" s="68">
        <f t="shared" ref="B14:B79" si="1">B13+1</f>
        <v>3</v>
      </c>
      <c r="C14" s="12"/>
      <c r="D14" s="10" t="s">
        <v>17</v>
      </c>
      <c r="E14" s="52" t="s">
        <v>18</v>
      </c>
      <c r="F14" s="15"/>
      <c r="G14" s="4"/>
      <c r="H14" s="27">
        <f t="shared" si="0"/>
        <v>0</v>
      </c>
    </row>
    <row r="15" spans="1:8" ht="87.75" customHeight="1">
      <c r="A15" t="s">
        <v>189</v>
      </c>
      <c r="B15" s="68">
        <f t="shared" si="1"/>
        <v>4</v>
      </c>
      <c r="C15" s="12"/>
      <c r="D15" s="10" t="s">
        <v>86</v>
      </c>
      <c r="E15" s="52" t="s">
        <v>19</v>
      </c>
      <c r="F15" s="15">
        <v>14339</v>
      </c>
      <c r="G15" s="4"/>
      <c r="H15" s="27">
        <f t="shared" si="0"/>
        <v>0</v>
      </c>
    </row>
    <row r="16" spans="1:8" ht="78" customHeight="1">
      <c r="A16" t="s">
        <v>189</v>
      </c>
      <c r="B16" s="68">
        <f t="shared" si="1"/>
        <v>5</v>
      </c>
      <c r="C16" s="12"/>
      <c r="D16" s="13" t="s">
        <v>87</v>
      </c>
      <c r="E16" s="52" t="s">
        <v>20</v>
      </c>
      <c r="F16" s="15">
        <v>2630</v>
      </c>
      <c r="G16" s="4"/>
      <c r="H16" s="27">
        <f t="shared" si="0"/>
        <v>0</v>
      </c>
    </row>
    <row r="17" spans="1:8" ht="81.75" customHeight="1">
      <c r="A17" t="s">
        <v>189</v>
      </c>
      <c r="B17" s="68">
        <f t="shared" si="1"/>
        <v>6</v>
      </c>
      <c r="C17" s="12"/>
      <c r="D17" s="16" t="s">
        <v>88</v>
      </c>
      <c r="E17" s="52" t="s">
        <v>21</v>
      </c>
      <c r="F17" s="15">
        <v>1712</v>
      </c>
      <c r="G17" s="4"/>
      <c r="H17" s="27">
        <f t="shared" si="0"/>
        <v>0</v>
      </c>
    </row>
    <row r="18" spans="1:8" ht="81.75" customHeight="1">
      <c r="A18" t="s">
        <v>188</v>
      </c>
      <c r="B18" s="68">
        <f t="shared" si="1"/>
        <v>7</v>
      </c>
      <c r="C18" s="12"/>
      <c r="D18" s="16" t="s">
        <v>313</v>
      </c>
      <c r="E18" s="14"/>
      <c r="F18" s="15">
        <v>1640</v>
      </c>
      <c r="G18" s="4"/>
      <c r="H18" s="27">
        <f t="shared" si="0"/>
        <v>0</v>
      </c>
    </row>
    <row r="19" spans="1:8" ht="81.75" customHeight="1">
      <c r="A19" t="s">
        <v>188</v>
      </c>
      <c r="B19" s="68">
        <f t="shared" si="1"/>
        <v>8</v>
      </c>
      <c r="C19" s="12"/>
      <c r="D19" s="16" t="s">
        <v>314</v>
      </c>
      <c r="E19" s="14"/>
      <c r="F19" s="15">
        <v>1341</v>
      </c>
      <c r="G19" s="4"/>
      <c r="H19" s="27">
        <f t="shared" si="0"/>
        <v>0</v>
      </c>
    </row>
    <row r="20" spans="1:8" ht="26.25" customHeight="1">
      <c r="B20" s="68">
        <f t="shared" si="1"/>
        <v>9</v>
      </c>
      <c r="C20" s="101" t="s">
        <v>91</v>
      </c>
      <c r="D20" s="102"/>
      <c r="E20" s="102"/>
      <c r="F20" s="102"/>
      <c r="G20" s="102"/>
      <c r="H20" s="27"/>
    </row>
    <row r="21" spans="1:8" s="24" customFormat="1" ht="93" customHeight="1">
      <c r="A21" s="24" t="s">
        <v>188</v>
      </c>
      <c r="B21" s="74">
        <f t="shared" si="1"/>
        <v>10</v>
      </c>
      <c r="D21" s="50" t="s">
        <v>263</v>
      </c>
      <c r="E21" s="25"/>
      <c r="F21" s="35">
        <v>1200</v>
      </c>
      <c r="G21" s="25"/>
      <c r="H21" s="35">
        <f t="shared" si="0"/>
        <v>0</v>
      </c>
    </row>
    <row r="22" spans="1:8" s="24" customFormat="1" ht="91.5" customHeight="1">
      <c r="A22" s="24" t="s">
        <v>188</v>
      </c>
      <c r="B22" s="74">
        <f t="shared" si="1"/>
        <v>11</v>
      </c>
      <c r="C22" s="75"/>
      <c r="D22" s="51" t="s">
        <v>264</v>
      </c>
      <c r="E22" s="63"/>
      <c r="F22" s="76"/>
      <c r="G22" s="25"/>
      <c r="H22" s="35">
        <f t="shared" si="0"/>
        <v>0</v>
      </c>
    </row>
    <row r="23" spans="1:8" s="24" customFormat="1" ht="78" customHeight="1">
      <c r="A23" s="24" t="s">
        <v>191</v>
      </c>
      <c r="B23" s="74">
        <f t="shared" si="1"/>
        <v>12</v>
      </c>
      <c r="C23" s="77"/>
      <c r="D23" s="58" t="s">
        <v>283</v>
      </c>
      <c r="E23" s="64" t="s">
        <v>96</v>
      </c>
      <c r="F23" s="78">
        <v>21501</v>
      </c>
      <c r="G23" s="77"/>
      <c r="H23" s="35">
        <f t="shared" si="0"/>
        <v>0</v>
      </c>
    </row>
    <row r="24" spans="1:8" s="24" customFormat="1" ht="76.5" customHeight="1">
      <c r="A24" s="24" t="s">
        <v>191</v>
      </c>
      <c r="B24" s="74">
        <f t="shared" si="1"/>
        <v>13</v>
      </c>
      <c r="C24" s="77"/>
      <c r="D24" s="59" t="s">
        <v>266</v>
      </c>
      <c r="E24" s="53" t="s">
        <v>97</v>
      </c>
      <c r="F24" s="78">
        <v>60000</v>
      </c>
      <c r="G24" s="77"/>
      <c r="H24" s="35">
        <f t="shared" si="0"/>
        <v>0</v>
      </c>
    </row>
    <row r="25" spans="1:8" s="24" customFormat="1" ht="73.5" customHeight="1">
      <c r="A25" s="24" t="s">
        <v>191</v>
      </c>
      <c r="B25" s="74">
        <f t="shared" si="1"/>
        <v>14</v>
      </c>
      <c r="C25" s="77"/>
      <c r="D25" s="59" t="s">
        <v>267</v>
      </c>
      <c r="E25" s="53" t="s">
        <v>98</v>
      </c>
      <c r="F25" s="78">
        <v>57126</v>
      </c>
      <c r="G25" s="77"/>
      <c r="H25" s="35">
        <f t="shared" si="0"/>
        <v>0</v>
      </c>
    </row>
    <row r="26" spans="1:8" s="24" customFormat="1" ht="86.25" customHeight="1">
      <c r="A26" s="24" t="s">
        <v>191</v>
      </c>
      <c r="B26" s="74">
        <f t="shared" si="1"/>
        <v>15</v>
      </c>
      <c r="D26" s="59" t="s">
        <v>312</v>
      </c>
      <c r="E26" s="53" t="s">
        <v>99</v>
      </c>
      <c r="F26" s="78">
        <v>13751</v>
      </c>
      <c r="G26" s="77"/>
      <c r="H26" s="35">
        <f t="shared" si="0"/>
        <v>0</v>
      </c>
    </row>
    <row r="27" spans="1:8" ht="85.5" customHeight="1">
      <c r="A27" t="s">
        <v>191</v>
      </c>
      <c r="B27" s="68">
        <f t="shared" si="1"/>
        <v>16</v>
      </c>
      <c r="C27" s="12"/>
      <c r="D27" s="59" t="s">
        <v>284</v>
      </c>
      <c r="E27" s="53" t="s">
        <v>100</v>
      </c>
      <c r="F27" s="67">
        <v>23250</v>
      </c>
      <c r="G27" s="4"/>
      <c r="H27" s="27">
        <f t="shared" si="0"/>
        <v>0</v>
      </c>
    </row>
    <row r="28" spans="1:8" ht="86.25" customHeight="1">
      <c r="A28" t="s">
        <v>191</v>
      </c>
      <c r="B28" s="68">
        <f t="shared" si="1"/>
        <v>17</v>
      </c>
      <c r="C28" s="12"/>
      <c r="D28" s="59" t="s">
        <v>285</v>
      </c>
      <c r="E28" s="53" t="s">
        <v>101</v>
      </c>
      <c r="F28" s="67">
        <v>42625</v>
      </c>
      <c r="G28" s="4"/>
      <c r="H28" s="27">
        <f t="shared" si="0"/>
        <v>0</v>
      </c>
    </row>
    <row r="29" spans="1:8" ht="81" customHeight="1">
      <c r="A29" t="s">
        <v>191</v>
      </c>
      <c r="B29" s="68">
        <f t="shared" si="1"/>
        <v>18</v>
      </c>
      <c r="C29" s="4"/>
      <c r="D29" s="59" t="s">
        <v>287</v>
      </c>
      <c r="E29" s="53" t="s">
        <v>102</v>
      </c>
      <c r="F29" s="67"/>
      <c r="G29" s="4"/>
      <c r="H29" s="27">
        <f t="shared" si="0"/>
        <v>0</v>
      </c>
    </row>
    <row r="30" spans="1:8" ht="88.5" customHeight="1">
      <c r="A30" t="s">
        <v>191</v>
      </c>
      <c r="B30" s="68">
        <f t="shared" si="1"/>
        <v>19</v>
      </c>
      <c r="C30" s="4"/>
      <c r="D30" s="59" t="s">
        <v>286</v>
      </c>
      <c r="E30" s="53" t="s">
        <v>103</v>
      </c>
      <c r="F30" s="67">
        <v>23876</v>
      </c>
      <c r="G30" s="4"/>
      <c r="H30" s="27">
        <f t="shared" si="0"/>
        <v>0</v>
      </c>
    </row>
    <row r="31" spans="1:8" s="24" customFormat="1" ht="55.5" customHeight="1">
      <c r="A31" s="24" t="s">
        <v>191</v>
      </c>
      <c r="B31" s="74">
        <f t="shared" si="1"/>
        <v>20</v>
      </c>
      <c r="C31" s="77"/>
      <c r="D31" s="59" t="s">
        <v>288</v>
      </c>
      <c r="E31" s="53" t="s">
        <v>104</v>
      </c>
      <c r="F31" s="78">
        <v>35876</v>
      </c>
      <c r="G31" s="77"/>
      <c r="H31" s="35">
        <f t="shared" si="0"/>
        <v>0</v>
      </c>
    </row>
    <row r="32" spans="1:8" s="24" customFormat="1" ht="69" customHeight="1">
      <c r="A32" s="24" t="s">
        <v>191</v>
      </c>
      <c r="B32" s="74">
        <f t="shared" si="1"/>
        <v>21</v>
      </c>
      <c r="C32" s="103"/>
      <c r="D32" s="60" t="s">
        <v>293</v>
      </c>
      <c r="E32" s="65" t="s">
        <v>154</v>
      </c>
      <c r="F32" s="62">
        <v>14501</v>
      </c>
      <c r="G32" s="77"/>
      <c r="H32" s="35">
        <f t="shared" si="0"/>
        <v>0</v>
      </c>
    </row>
    <row r="33" spans="1:8" s="24" customFormat="1" ht="75.75" customHeight="1">
      <c r="A33" s="24" t="s">
        <v>191</v>
      </c>
      <c r="B33" s="74">
        <f t="shared" si="1"/>
        <v>22</v>
      </c>
      <c r="C33" s="104"/>
      <c r="D33" s="60" t="s">
        <v>289</v>
      </c>
      <c r="E33" s="65" t="s">
        <v>155</v>
      </c>
      <c r="F33" s="78">
        <v>85625</v>
      </c>
      <c r="G33" s="77"/>
      <c r="H33" s="35">
        <f t="shared" si="0"/>
        <v>0</v>
      </c>
    </row>
    <row r="34" spans="1:8" s="24" customFormat="1" ht="52.5" customHeight="1">
      <c r="A34" s="24" t="s">
        <v>191</v>
      </c>
      <c r="B34" s="74">
        <f t="shared" si="1"/>
        <v>23</v>
      </c>
      <c r="C34" s="105"/>
      <c r="D34" s="61" t="s">
        <v>268</v>
      </c>
      <c r="E34" s="65" t="s">
        <v>156</v>
      </c>
      <c r="F34" s="78">
        <v>12251</v>
      </c>
      <c r="G34" s="77"/>
      <c r="H34" s="35">
        <f t="shared" si="0"/>
        <v>0</v>
      </c>
    </row>
    <row r="35" spans="1:8" s="24" customFormat="1" ht="78" customHeight="1">
      <c r="A35" s="24" t="s">
        <v>191</v>
      </c>
      <c r="B35" s="74">
        <f t="shared" si="1"/>
        <v>24</v>
      </c>
      <c r="C35" s="106"/>
      <c r="D35" s="61" t="s">
        <v>290</v>
      </c>
      <c r="E35" s="65" t="s">
        <v>157</v>
      </c>
      <c r="F35" s="78">
        <v>71751</v>
      </c>
      <c r="G35" s="77"/>
      <c r="H35" s="35">
        <f t="shared" si="0"/>
        <v>0</v>
      </c>
    </row>
    <row r="36" spans="1:8" s="24" customFormat="1" ht="86.25" customHeight="1">
      <c r="A36" s="24" t="s">
        <v>191</v>
      </c>
      <c r="B36" s="74">
        <f t="shared" si="1"/>
        <v>25</v>
      </c>
      <c r="C36" s="79"/>
      <c r="D36" s="61" t="s">
        <v>292</v>
      </c>
      <c r="E36" s="65" t="s">
        <v>158</v>
      </c>
      <c r="F36" s="78">
        <v>16000</v>
      </c>
      <c r="G36" s="77"/>
      <c r="H36" s="35">
        <f t="shared" si="0"/>
        <v>0</v>
      </c>
    </row>
    <row r="37" spans="1:8" s="24" customFormat="1" ht="93.75" customHeight="1">
      <c r="A37" s="24" t="s">
        <v>191</v>
      </c>
      <c r="B37" s="74">
        <f t="shared" si="1"/>
        <v>26</v>
      </c>
      <c r="C37" s="75"/>
      <c r="D37" s="60" t="s">
        <v>291</v>
      </c>
      <c r="E37" s="65" t="s">
        <v>159</v>
      </c>
      <c r="F37" s="78">
        <v>18626</v>
      </c>
      <c r="G37" s="77"/>
      <c r="H37" s="35">
        <f t="shared" si="0"/>
        <v>0</v>
      </c>
    </row>
    <row r="38" spans="1:8" ht="68.25" customHeight="1">
      <c r="A38" t="s">
        <v>191</v>
      </c>
      <c r="B38" s="68">
        <f t="shared" si="1"/>
        <v>27</v>
      </c>
      <c r="C38" s="107"/>
      <c r="D38" s="60" t="s">
        <v>294</v>
      </c>
      <c r="E38" s="65" t="s">
        <v>160</v>
      </c>
      <c r="F38" s="67">
        <v>5731</v>
      </c>
      <c r="G38" s="4"/>
      <c r="H38" s="27">
        <f t="shared" si="0"/>
        <v>0</v>
      </c>
    </row>
    <row r="39" spans="1:8" ht="75.75" customHeight="1">
      <c r="A39" t="s">
        <v>191</v>
      </c>
      <c r="B39" s="68">
        <f t="shared" si="1"/>
        <v>28</v>
      </c>
      <c r="C39" s="108"/>
      <c r="D39" s="60" t="s">
        <v>295</v>
      </c>
      <c r="E39" s="65" t="s">
        <v>161</v>
      </c>
      <c r="F39" s="67">
        <v>33501</v>
      </c>
      <c r="G39" s="4"/>
      <c r="H39" s="27">
        <f t="shared" si="0"/>
        <v>0</v>
      </c>
    </row>
    <row r="40" spans="1:8" ht="105" customHeight="1">
      <c r="A40" t="s">
        <v>191</v>
      </c>
      <c r="B40" s="68">
        <f t="shared" si="1"/>
        <v>29</v>
      </c>
      <c r="D40" s="60" t="s">
        <v>269</v>
      </c>
      <c r="E40" s="65" t="s">
        <v>162</v>
      </c>
      <c r="F40" s="67">
        <v>29376</v>
      </c>
      <c r="G40" s="4"/>
      <c r="H40" s="27">
        <f t="shared" si="0"/>
        <v>0</v>
      </c>
    </row>
    <row r="41" spans="1:8" ht="21" customHeight="1">
      <c r="B41" s="68">
        <f t="shared" si="1"/>
        <v>30</v>
      </c>
      <c r="C41" s="101" t="s">
        <v>105</v>
      </c>
      <c r="D41" s="102"/>
      <c r="E41" s="102"/>
      <c r="F41" s="102"/>
      <c r="G41" s="102"/>
      <c r="H41" s="27"/>
    </row>
    <row r="42" spans="1:8" s="24" customFormat="1" ht="97.5" customHeight="1">
      <c r="A42" s="24" t="s">
        <v>191</v>
      </c>
      <c r="B42" s="74">
        <f t="shared" si="1"/>
        <v>31</v>
      </c>
      <c r="C42" s="77"/>
      <c r="D42" s="80" t="s">
        <v>321</v>
      </c>
      <c r="E42" s="81" t="s">
        <v>111</v>
      </c>
      <c r="F42" s="82">
        <v>35640</v>
      </c>
      <c r="G42" s="77"/>
      <c r="H42" s="35">
        <f t="shared" si="0"/>
        <v>0</v>
      </c>
    </row>
    <row r="43" spans="1:8" s="24" customFormat="1" ht="91.5" customHeight="1">
      <c r="A43" s="24" t="s">
        <v>191</v>
      </c>
      <c r="B43" s="74">
        <f t="shared" si="1"/>
        <v>32</v>
      </c>
      <c r="C43" s="77"/>
      <c r="D43" s="83" t="s">
        <v>270</v>
      </c>
      <c r="E43" s="84" t="s">
        <v>112</v>
      </c>
      <c r="F43" s="62">
        <v>45960</v>
      </c>
      <c r="G43" s="77"/>
      <c r="H43" s="35">
        <f t="shared" si="0"/>
        <v>0</v>
      </c>
    </row>
    <row r="44" spans="1:8" s="24" customFormat="1" ht="102.75" customHeight="1">
      <c r="A44" s="24" t="s">
        <v>191</v>
      </c>
      <c r="B44" s="74">
        <f t="shared" si="1"/>
        <v>33</v>
      </c>
      <c r="C44" s="77"/>
      <c r="D44" s="60" t="s">
        <v>271</v>
      </c>
      <c r="E44" s="85" t="s">
        <v>113</v>
      </c>
      <c r="F44" s="62">
        <v>4320</v>
      </c>
      <c r="G44" s="77"/>
      <c r="H44" s="35">
        <f t="shared" si="0"/>
        <v>0</v>
      </c>
    </row>
    <row r="45" spans="1:8" s="24" customFormat="1" ht="87" customHeight="1">
      <c r="A45" s="24" t="s">
        <v>191</v>
      </c>
      <c r="B45" s="74">
        <f t="shared" si="1"/>
        <v>34</v>
      </c>
      <c r="C45" s="77"/>
      <c r="D45" s="86" t="s">
        <v>322</v>
      </c>
      <c r="E45" s="87" t="s">
        <v>114</v>
      </c>
      <c r="F45" s="62">
        <v>73080</v>
      </c>
      <c r="G45" s="77"/>
      <c r="H45" s="35">
        <f t="shared" si="0"/>
        <v>0</v>
      </c>
    </row>
    <row r="46" spans="1:8" s="24" customFormat="1" ht="88.5" customHeight="1">
      <c r="A46" s="24" t="s">
        <v>191</v>
      </c>
      <c r="B46" s="74">
        <f t="shared" si="1"/>
        <v>35</v>
      </c>
      <c r="C46" s="77"/>
      <c r="D46" s="60" t="s">
        <v>272</v>
      </c>
      <c r="E46" s="87" t="s">
        <v>115</v>
      </c>
      <c r="F46" s="62">
        <v>45960</v>
      </c>
      <c r="G46" s="77"/>
      <c r="H46" s="35">
        <f t="shared" si="0"/>
        <v>0</v>
      </c>
    </row>
    <row r="47" spans="1:8" s="24" customFormat="1" ht="85.5" customHeight="1">
      <c r="A47" s="24" t="s">
        <v>191</v>
      </c>
      <c r="B47" s="74">
        <f t="shared" si="1"/>
        <v>36</v>
      </c>
      <c r="C47" s="77"/>
      <c r="D47" s="60" t="s">
        <v>273</v>
      </c>
      <c r="E47" s="87" t="s">
        <v>116</v>
      </c>
      <c r="F47" s="62">
        <v>73080</v>
      </c>
      <c r="G47" s="77"/>
      <c r="H47" s="35">
        <f t="shared" si="0"/>
        <v>0</v>
      </c>
    </row>
    <row r="48" spans="1:8" s="24" customFormat="1" ht="75.75" customHeight="1">
      <c r="A48" s="24" t="s">
        <v>191</v>
      </c>
      <c r="B48" s="74">
        <f t="shared" si="1"/>
        <v>37</v>
      </c>
      <c r="C48" s="77"/>
      <c r="D48" s="60" t="s">
        <v>274</v>
      </c>
      <c r="E48" s="87" t="s">
        <v>117</v>
      </c>
      <c r="F48" s="62">
        <v>51120</v>
      </c>
      <c r="G48" s="77"/>
      <c r="H48" s="35">
        <f t="shared" si="0"/>
        <v>0</v>
      </c>
    </row>
    <row r="49" spans="1:8" s="24" customFormat="1" ht="94.5" customHeight="1">
      <c r="A49" s="24" t="s">
        <v>191</v>
      </c>
      <c r="B49" s="74">
        <f t="shared" si="1"/>
        <v>38</v>
      </c>
      <c r="C49" s="77"/>
      <c r="D49" s="83" t="s">
        <v>275</v>
      </c>
      <c r="E49" s="84" t="s">
        <v>118</v>
      </c>
      <c r="F49" s="62">
        <v>56160</v>
      </c>
      <c r="G49" s="77"/>
      <c r="H49" s="35">
        <f t="shared" si="0"/>
        <v>0</v>
      </c>
    </row>
    <row r="50" spans="1:8" s="24" customFormat="1" ht="105" customHeight="1">
      <c r="A50" s="24" t="s">
        <v>191</v>
      </c>
      <c r="B50" s="74">
        <f t="shared" si="1"/>
        <v>39</v>
      </c>
      <c r="C50" s="77"/>
      <c r="D50" s="88" t="s">
        <v>106</v>
      </c>
      <c r="E50" s="89" t="s">
        <v>119</v>
      </c>
      <c r="F50" s="62">
        <v>48240</v>
      </c>
      <c r="G50" s="77"/>
      <c r="H50" s="35">
        <f t="shared" si="0"/>
        <v>0</v>
      </c>
    </row>
    <row r="51" spans="1:8" s="24" customFormat="1" ht="90" customHeight="1">
      <c r="A51" s="24" t="s">
        <v>191</v>
      </c>
      <c r="B51" s="74">
        <f t="shared" si="1"/>
        <v>40</v>
      </c>
      <c r="C51" s="77"/>
      <c r="D51" s="60" t="s">
        <v>276</v>
      </c>
      <c r="E51" s="85" t="s">
        <v>120</v>
      </c>
      <c r="F51" s="62">
        <v>38280</v>
      </c>
      <c r="G51" s="77"/>
      <c r="H51" s="35">
        <f t="shared" si="0"/>
        <v>0</v>
      </c>
    </row>
    <row r="52" spans="1:8" s="24" customFormat="1" ht="83.25" customHeight="1">
      <c r="A52" s="24" t="s">
        <v>191</v>
      </c>
      <c r="B52" s="74">
        <f t="shared" si="1"/>
        <v>41</v>
      </c>
      <c r="C52" s="77"/>
      <c r="D52" s="83" t="s">
        <v>277</v>
      </c>
      <c r="E52" s="85" t="s">
        <v>121</v>
      </c>
      <c r="F52" s="62">
        <v>14040</v>
      </c>
      <c r="G52" s="77"/>
      <c r="H52" s="35">
        <f t="shared" si="0"/>
        <v>0</v>
      </c>
    </row>
    <row r="53" spans="1:8" s="24" customFormat="1" ht="75" customHeight="1">
      <c r="A53" s="24" t="s">
        <v>191</v>
      </c>
      <c r="B53" s="74">
        <f t="shared" si="1"/>
        <v>42</v>
      </c>
      <c r="C53" s="77"/>
      <c r="D53" s="83" t="s">
        <v>278</v>
      </c>
      <c r="E53" s="84" t="s">
        <v>122</v>
      </c>
      <c r="F53" s="62">
        <v>55080</v>
      </c>
      <c r="G53" s="77"/>
      <c r="H53" s="35">
        <f t="shared" si="0"/>
        <v>0</v>
      </c>
    </row>
    <row r="54" spans="1:8" s="24" customFormat="1" ht="93" customHeight="1">
      <c r="A54" s="24" t="s">
        <v>191</v>
      </c>
      <c r="B54" s="74">
        <f t="shared" si="1"/>
        <v>43</v>
      </c>
      <c r="C54" s="77"/>
      <c r="D54" s="60" t="s">
        <v>320</v>
      </c>
      <c r="E54" s="87" t="s">
        <v>123</v>
      </c>
      <c r="F54" s="62">
        <v>39960</v>
      </c>
      <c r="G54" s="77"/>
      <c r="H54" s="35">
        <f t="shared" si="0"/>
        <v>0</v>
      </c>
    </row>
    <row r="55" spans="1:8" s="24" customFormat="1" ht="72" customHeight="1">
      <c r="A55" s="24" t="s">
        <v>191</v>
      </c>
      <c r="B55" s="74">
        <f t="shared" si="1"/>
        <v>44</v>
      </c>
      <c r="C55" s="77"/>
      <c r="D55" s="60" t="s">
        <v>279</v>
      </c>
      <c r="E55" s="87" t="s">
        <v>124</v>
      </c>
      <c r="F55" s="62">
        <v>31560</v>
      </c>
      <c r="G55" s="77"/>
      <c r="H55" s="35">
        <f t="shared" si="0"/>
        <v>0</v>
      </c>
    </row>
    <row r="56" spans="1:8" s="24" customFormat="1" ht="87.75" customHeight="1">
      <c r="A56" s="24" t="s">
        <v>191</v>
      </c>
      <c r="B56" s="74">
        <f t="shared" si="1"/>
        <v>45</v>
      </c>
      <c r="C56" s="77"/>
      <c r="D56" s="60" t="s">
        <v>317</v>
      </c>
      <c r="E56" s="87" t="s">
        <v>125</v>
      </c>
      <c r="F56" s="62">
        <v>41400</v>
      </c>
      <c r="G56" s="77"/>
      <c r="H56" s="35">
        <f t="shared" si="0"/>
        <v>0</v>
      </c>
    </row>
    <row r="57" spans="1:8" s="24" customFormat="1" ht="69" customHeight="1">
      <c r="A57" s="24" t="s">
        <v>191</v>
      </c>
      <c r="B57" s="74">
        <f t="shared" si="1"/>
        <v>46</v>
      </c>
      <c r="C57" s="77"/>
      <c r="D57" s="60" t="s">
        <v>316</v>
      </c>
      <c r="E57" s="87" t="s">
        <v>126</v>
      </c>
      <c r="F57" s="62">
        <v>52320</v>
      </c>
      <c r="G57" s="77"/>
      <c r="H57" s="35">
        <f t="shared" si="0"/>
        <v>0</v>
      </c>
    </row>
    <row r="58" spans="1:8" s="24" customFormat="1" ht="81.75" customHeight="1">
      <c r="A58" s="24" t="s">
        <v>191</v>
      </c>
      <c r="B58" s="74">
        <f t="shared" si="1"/>
        <v>47</v>
      </c>
      <c r="C58" s="77"/>
      <c r="D58" s="60" t="s">
        <v>318</v>
      </c>
      <c r="E58" s="87" t="s">
        <v>127</v>
      </c>
      <c r="F58" s="62">
        <v>45720</v>
      </c>
      <c r="G58" s="77"/>
      <c r="H58" s="35">
        <f t="shared" si="0"/>
        <v>0</v>
      </c>
    </row>
    <row r="59" spans="1:8" s="24" customFormat="1" ht="108" customHeight="1">
      <c r="A59" s="24" t="s">
        <v>191</v>
      </c>
      <c r="B59" s="74">
        <f t="shared" si="1"/>
        <v>48</v>
      </c>
      <c r="C59" s="77"/>
      <c r="D59" s="83" t="s">
        <v>310</v>
      </c>
      <c r="E59" s="84" t="s">
        <v>128</v>
      </c>
      <c r="F59" s="62">
        <v>40900</v>
      </c>
      <c r="G59" s="77"/>
      <c r="H59" s="35">
        <f t="shared" si="0"/>
        <v>0</v>
      </c>
    </row>
    <row r="60" spans="1:8" s="24" customFormat="1" ht="79.5" customHeight="1">
      <c r="A60" s="24" t="s">
        <v>191</v>
      </c>
      <c r="B60" s="74">
        <f t="shared" si="1"/>
        <v>49</v>
      </c>
      <c r="C60" s="77"/>
      <c r="D60" s="60" t="s">
        <v>280</v>
      </c>
      <c r="E60" s="65" t="s">
        <v>129</v>
      </c>
      <c r="F60" s="62">
        <v>27126</v>
      </c>
      <c r="G60" s="77"/>
      <c r="H60" s="35">
        <f t="shared" si="0"/>
        <v>0</v>
      </c>
    </row>
    <row r="61" spans="1:8" s="24" customFormat="1" ht="94.5" customHeight="1">
      <c r="A61" s="24" t="s">
        <v>191</v>
      </c>
      <c r="B61" s="74">
        <f t="shared" si="1"/>
        <v>50</v>
      </c>
      <c r="C61" s="77"/>
      <c r="D61" s="90" t="s">
        <v>107</v>
      </c>
      <c r="E61" s="84" t="s">
        <v>130</v>
      </c>
      <c r="F61" s="62">
        <v>18626</v>
      </c>
      <c r="G61" s="77"/>
      <c r="H61" s="35">
        <f t="shared" si="0"/>
        <v>0</v>
      </c>
    </row>
    <row r="62" spans="1:8" s="24" customFormat="1" ht="97.5" customHeight="1">
      <c r="A62" s="24" t="s">
        <v>191</v>
      </c>
      <c r="B62" s="74">
        <f t="shared" si="1"/>
        <v>51</v>
      </c>
      <c r="C62" s="77"/>
      <c r="D62" s="83" t="s">
        <v>319</v>
      </c>
      <c r="E62" s="84" t="s">
        <v>131</v>
      </c>
      <c r="F62" s="62">
        <v>73251</v>
      </c>
      <c r="G62" s="77"/>
      <c r="H62" s="35">
        <f t="shared" si="0"/>
        <v>0</v>
      </c>
    </row>
    <row r="63" spans="1:8" s="24" customFormat="1" ht="71.25" customHeight="1">
      <c r="A63" s="24" t="s">
        <v>191</v>
      </c>
      <c r="B63" s="74">
        <f t="shared" si="1"/>
        <v>52</v>
      </c>
      <c r="C63" s="77"/>
      <c r="D63" s="60" t="s">
        <v>309</v>
      </c>
      <c r="E63" s="87" t="s">
        <v>132</v>
      </c>
      <c r="F63" s="62">
        <v>28626</v>
      </c>
      <c r="G63" s="77"/>
      <c r="H63" s="35">
        <f t="shared" si="0"/>
        <v>0</v>
      </c>
    </row>
    <row r="64" spans="1:8" s="24" customFormat="1" ht="93" customHeight="1">
      <c r="A64" s="24" t="s">
        <v>191</v>
      </c>
      <c r="B64" s="74">
        <f t="shared" si="1"/>
        <v>53</v>
      </c>
      <c r="C64" s="77"/>
      <c r="D64" s="60" t="s">
        <v>308</v>
      </c>
      <c r="E64" s="87" t="s">
        <v>133</v>
      </c>
      <c r="F64" s="62">
        <v>34500</v>
      </c>
      <c r="G64" s="77"/>
      <c r="H64" s="35">
        <f t="shared" si="0"/>
        <v>0</v>
      </c>
    </row>
    <row r="65" spans="1:8" s="24" customFormat="1" ht="120.75" customHeight="1">
      <c r="B65" s="74">
        <f t="shared" si="1"/>
        <v>54</v>
      </c>
      <c r="D65" s="60" t="s">
        <v>362</v>
      </c>
      <c r="E65" s="87" t="s">
        <v>363</v>
      </c>
      <c r="F65" s="62">
        <v>35751</v>
      </c>
      <c r="G65" s="77"/>
      <c r="H65" s="35">
        <f t="shared" si="0"/>
        <v>0</v>
      </c>
    </row>
    <row r="66" spans="1:8" s="24" customFormat="1" ht="125.25" customHeight="1">
      <c r="B66" s="74">
        <f t="shared" si="1"/>
        <v>55</v>
      </c>
      <c r="D66" s="60" t="s">
        <v>360</v>
      </c>
      <c r="E66" s="87" t="s">
        <v>361</v>
      </c>
      <c r="F66" s="62">
        <v>66876</v>
      </c>
      <c r="G66" s="77"/>
      <c r="H66" s="35">
        <f t="shared" si="0"/>
        <v>0</v>
      </c>
    </row>
    <row r="67" spans="1:8" s="24" customFormat="1" ht="84.75" customHeight="1">
      <c r="A67" s="24" t="s">
        <v>191</v>
      </c>
      <c r="B67" s="74">
        <f t="shared" si="1"/>
        <v>56</v>
      </c>
      <c r="C67" s="77"/>
      <c r="D67" s="60" t="s">
        <v>307</v>
      </c>
      <c r="E67" s="87" t="s">
        <v>134</v>
      </c>
      <c r="F67" s="62">
        <v>24750</v>
      </c>
      <c r="G67" s="77"/>
      <c r="H67" s="35">
        <f t="shared" si="0"/>
        <v>0</v>
      </c>
    </row>
    <row r="68" spans="1:8" s="24" customFormat="1" ht="79.5" customHeight="1">
      <c r="A68" s="24" t="s">
        <v>191</v>
      </c>
      <c r="B68" s="74">
        <f t="shared" si="1"/>
        <v>57</v>
      </c>
      <c r="C68" s="77"/>
      <c r="D68" s="60" t="s">
        <v>306</v>
      </c>
      <c r="E68" s="87" t="s">
        <v>135</v>
      </c>
      <c r="F68" s="62">
        <v>29250</v>
      </c>
      <c r="G68" s="77"/>
      <c r="H68" s="35">
        <f t="shared" si="0"/>
        <v>0</v>
      </c>
    </row>
    <row r="69" spans="1:8" s="24" customFormat="1" ht="96.75" customHeight="1">
      <c r="A69" s="24" t="s">
        <v>191</v>
      </c>
      <c r="B69" s="74">
        <f t="shared" si="1"/>
        <v>58</v>
      </c>
      <c r="C69" s="77"/>
      <c r="D69" s="60" t="s">
        <v>305</v>
      </c>
      <c r="E69" s="87" t="s">
        <v>136</v>
      </c>
      <c r="F69" s="62">
        <v>39876</v>
      </c>
      <c r="G69" s="77"/>
      <c r="H69" s="35">
        <f t="shared" si="0"/>
        <v>0</v>
      </c>
    </row>
    <row r="70" spans="1:8" s="24" customFormat="1" ht="118.5" customHeight="1">
      <c r="B70" s="74">
        <f t="shared" si="1"/>
        <v>59</v>
      </c>
      <c r="D70" s="60" t="s">
        <v>364</v>
      </c>
      <c r="E70" s="87" t="s">
        <v>359</v>
      </c>
      <c r="F70" s="62">
        <v>41126</v>
      </c>
      <c r="G70" s="77"/>
      <c r="H70" s="35">
        <f t="shared" si="0"/>
        <v>0</v>
      </c>
    </row>
    <row r="71" spans="1:8" s="24" customFormat="1" ht="101.25" customHeight="1">
      <c r="A71" s="24" t="s">
        <v>191</v>
      </c>
      <c r="B71" s="74">
        <f t="shared" si="1"/>
        <v>60</v>
      </c>
      <c r="C71" s="77"/>
      <c r="D71" s="60" t="s">
        <v>311</v>
      </c>
      <c r="E71" s="87" t="s">
        <v>137</v>
      </c>
      <c r="F71" s="62">
        <v>64875</v>
      </c>
      <c r="G71" s="77"/>
      <c r="H71" s="35">
        <f t="shared" si="0"/>
        <v>0</v>
      </c>
    </row>
    <row r="72" spans="1:8" s="24" customFormat="1" ht="101.25" customHeight="1">
      <c r="A72" s="24" t="s">
        <v>191</v>
      </c>
      <c r="B72" s="74">
        <f t="shared" si="1"/>
        <v>61</v>
      </c>
      <c r="C72" s="77"/>
      <c r="D72" s="83" t="s">
        <v>304</v>
      </c>
      <c r="E72" s="85" t="s">
        <v>138</v>
      </c>
      <c r="F72" s="62">
        <v>30000</v>
      </c>
      <c r="G72" s="77"/>
      <c r="H72" s="35">
        <f t="shared" si="0"/>
        <v>0</v>
      </c>
    </row>
    <row r="73" spans="1:8" s="24" customFormat="1" ht="100.5" customHeight="1">
      <c r="A73" s="24" t="s">
        <v>191</v>
      </c>
      <c r="B73" s="74">
        <f t="shared" si="1"/>
        <v>62</v>
      </c>
      <c r="C73" s="91"/>
      <c r="D73" s="60" t="s">
        <v>303</v>
      </c>
      <c r="E73" s="87" t="s">
        <v>139</v>
      </c>
      <c r="F73" s="62">
        <v>26625</v>
      </c>
      <c r="G73" s="77"/>
      <c r="H73" s="35">
        <f t="shared" si="0"/>
        <v>0</v>
      </c>
    </row>
    <row r="74" spans="1:8" s="24" customFormat="1" ht="83.25" customHeight="1">
      <c r="A74" s="24" t="s">
        <v>191</v>
      </c>
      <c r="B74" s="74">
        <f t="shared" si="1"/>
        <v>63</v>
      </c>
      <c r="C74" s="77"/>
      <c r="D74" s="92" t="s">
        <v>315</v>
      </c>
      <c r="E74" s="93" t="s">
        <v>140</v>
      </c>
      <c r="F74" s="62">
        <v>19000</v>
      </c>
      <c r="G74" s="77"/>
      <c r="H74" s="35">
        <f t="shared" si="0"/>
        <v>0</v>
      </c>
    </row>
    <row r="75" spans="1:8" s="24" customFormat="1" ht="87.75" customHeight="1">
      <c r="A75" s="24" t="s">
        <v>191</v>
      </c>
      <c r="B75" s="74">
        <f t="shared" si="1"/>
        <v>64</v>
      </c>
      <c r="C75" s="91"/>
      <c r="D75" s="83" t="s">
        <v>302</v>
      </c>
      <c r="E75" s="84" t="s">
        <v>141</v>
      </c>
      <c r="F75" s="62">
        <v>6876</v>
      </c>
      <c r="G75" s="77"/>
      <c r="H75" s="35">
        <f t="shared" si="0"/>
        <v>0</v>
      </c>
    </row>
    <row r="76" spans="1:8" s="24" customFormat="1" ht="92.25" customHeight="1">
      <c r="A76" s="24" t="s">
        <v>191</v>
      </c>
      <c r="B76" s="74">
        <f t="shared" si="1"/>
        <v>65</v>
      </c>
      <c r="C76" s="77"/>
      <c r="D76" s="83" t="s">
        <v>301</v>
      </c>
      <c r="E76" s="84" t="s">
        <v>142</v>
      </c>
      <c r="F76" s="62">
        <v>7875</v>
      </c>
      <c r="G76" s="77"/>
      <c r="H76" s="35">
        <f t="shared" si="0"/>
        <v>0</v>
      </c>
    </row>
    <row r="77" spans="1:8" s="24" customFormat="1" ht="102.75" customHeight="1">
      <c r="A77" s="24" t="s">
        <v>191</v>
      </c>
      <c r="B77" s="74">
        <f t="shared" si="1"/>
        <v>66</v>
      </c>
      <c r="C77" s="77"/>
      <c r="D77" s="60" t="s">
        <v>300</v>
      </c>
      <c r="E77" s="87" t="s">
        <v>143</v>
      </c>
      <c r="F77" s="62">
        <v>37626</v>
      </c>
      <c r="G77" s="77"/>
      <c r="H77" s="35">
        <f t="shared" si="0"/>
        <v>0</v>
      </c>
    </row>
    <row r="78" spans="1:8" s="24" customFormat="1" ht="96.75" customHeight="1">
      <c r="A78" s="24" t="s">
        <v>191</v>
      </c>
      <c r="B78" s="74">
        <f t="shared" si="1"/>
        <v>67</v>
      </c>
      <c r="C78" s="77"/>
      <c r="D78" s="60" t="s">
        <v>299</v>
      </c>
      <c r="E78" s="87" t="s">
        <v>144</v>
      </c>
      <c r="F78" s="62">
        <v>37626</v>
      </c>
      <c r="G78" s="77"/>
      <c r="H78" s="35">
        <f t="shared" si="0"/>
        <v>0</v>
      </c>
    </row>
    <row r="79" spans="1:8" s="24" customFormat="1" ht="98.25" customHeight="1">
      <c r="A79" s="24" t="s">
        <v>191</v>
      </c>
      <c r="B79" s="74">
        <f t="shared" si="1"/>
        <v>68</v>
      </c>
      <c r="C79" s="75"/>
      <c r="D79" s="83" t="s">
        <v>298</v>
      </c>
      <c r="E79" s="84" t="s">
        <v>145</v>
      </c>
      <c r="F79" s="62">
        <v>22376</v>
      </c>
      <c r="G79" s="77"/>
      <c r="H79" s="35">
        <f t="shared" si="0"/>
        <v>0</v>
      </c>
    </row>
    <row r="80" spans="1:8" s="24" customFormat="1" ht="93.75" customHeight="1">
      <c r="A80" s="24" t="s">
        <v>191</v>
      </c>
      <c r="B80" s="74">
        <f t="shared" ref="B80:B87" si="2">B79+1</f>
        <v>69</v>
      </c>
      <c r="C80" s="75"/>
      <c r="D80" s="60" t="s">
        <v>297</v>
      </c>
      <c r="E80" s="65" t="s">
        <v>146</v>
      </c>
      <c r="F80" s="62">
        <v>25500</v>
      </c>
      <c r="G80" s="77"/>
      <c r="H80" s="35">
        <f t="shared" ref="H80:H87" si="3">F80*G80</f>
        <v>0</v>
      </c>
    </row>
    <row r="81" spans="1:8" s="24" customFormat="1" ht="92.25" customHeight="1">
      <c r="A81" s="24" t="s">
        <v>191</v>
      </c>
      <c r="B81" s="74">
        <f t="shared" si="2"/>
        <v>70</v>
      </c>
      <c r="D81" s="90" t="s">
        <v>296</v>
      </c>
      <c r="E81" s="84" t="s">
        <v>147</v>
      </c>
      <c r="F81" s="62">
        <v>13125</v>
      </c>
      <c r="G81" s="77"/>
      <c r="H81" s="35">
        <f t="shared" si="3"/>
        <v>0</v>
      </c>
    </row>
    <row r="82" spans="1:8" s="24" customFormat="1" ht="85.5" customHeight="1">
      <c r="A82" s="24" t="s">
        <v>191</v>
      </c>
      <c r="B82" s="74">
        <f t="shared" si="2"/>
        <v>71</v>
      </c>
      <c r="C82" s="75"/>
      <c r="D82" s="60" t="s">
        <v>281</v>
      </c>
      <c r="E82" s="87" t="s">
        <v>148</v>
      </c>
      <c r="F82" s="62">
        <v>5250</v>
      </c>
      <c r="G82" s="77"/>
      <c r="H82" s="35">
        <f t="shared" si="3"/>
        <v>0</v>
      </c>
    </row>
    <row r="83" spans="1:8" s="24" customFormat="1" ht="86.25" customHeight="1">
      <c r="A83" s="24" t="s">
        <v>191</v>
      </c>
      <c r="B83" s="74">
        <f t="shared" si="2"/>
        <v>72</v>
      </c>
      <c r="C83" s="75"/>
      <c r="D83" s="90" t="s">
        <v>282</v>
      </c>
      <c r="E83" s="84" t="s">
        <v>149</v>
      </c>
      <c r="F83" s="62">
        <v>8501</v>
      </c>
      <c r="G83" s="77"/>
      <c r="H83" s="35">
        <f t="shared" si="3"/>
        <v>0</v>
      </c>
    </row>
    <row r="84" spans="1:8" s="24" customFormat="1" ht="112.5" customHeight="1">
      <c r="A84" s="24" t="s">
        <v>191</v>
      </c>
      <c r="B84" s="74">
        <f t="shared" si="2"/>
        <v>73</v>
      </c>
      <c r="D84" s="60" t="s">
        <v>108</v>
      </c>
      <c r="E84" s="65" t="s">
        <v>150</v>
      </c>
      <c r="F84" s="62">
        <v>35876</v>
      </c>
      <c r="G84" s="77"/>
      <c r="H84" s="35">
        <f t="shared" si="3"/>
        <v>0</v>
      </c>
    </row>
    <row r="85" spans="1:8" s="24" customFormat="1" ht="103.5" customHeight="1">
      <c r="A85" s="24" t="s">
        <v>191</v>
      </c>
      <c r="B85" s="74">
        <f t="shared" si="2"/>
        <v>74</v>
      </c>
      <c r="C85" s="75"/>
      <c r="D85" s="60" t="s">
        <v>323</v>
      </c>
      <c r="E85" s="65" t="s">
        <v>151</v>
      </c>
      <c r="F85" s="62">
        <v>46626</v>
      </c>
      <c r="G85" s="77"/>
      <c r="H85" s="35">
        <f t="shared" si="3"/>
        <v>0</v>
      </c>
    </row>
    <row r="86" spans="1:8" s="24" customFormat="1" ht="96.75" customHeight="1">
      <c r="A86" s="24" t="s">
        <v>191</v>
      </c>
      <c r="B86" s="74">
        <f t="shared" si="2"/>
        <v>75</v>
      </c>
      <c r="D86" s="60" t="s">
        <v>109</v>
      </c>
      <c r="E86" s="65" t="s">
        <v>152</v>
      </c>
      <c r="F86" s="62">
        <v>42251</v>
      </c>
      <c r="G86" s="77"/>
      <c r="H86" s="35">
        <f t="shared" si="3"/>
        <v>0</v>
      </c>
    </row>
    <row r="87" spans="1:8" s="24" customFormat="1" ht="108" customHeight="1">
      <c r="A87" s="24" t="s">
        <v>191</v>
      </c>
      <c r="B87" s="74">
        <f t="shared" si="2"/>
        <v>76</v>
      </c>
      <c r="C87" s="75"/>
      <c r="D87" s="60" t="s">
        <v>110</v>
      </c>
      <c r="E87" s="65" t="s">
        <v>153</v>
      </c>
      <c r="F87" s="62">
        <v>22376</v>
      </c>
      <c r="G87" s="77"/>
      <c r="H87" s="35">
        <f t="shared" si="3"/>
        <v>0</v>
      </c>
    </row>
    <row r="88" spans="1:8" ht="19.5" customHeight="1">
      <c r="B88" s="1"/>
      <c r="C88" s="1"/>
      <c r="D88" s="1"/>
      <c r="E88" s="66"/>
      <c r="F88" s="49"/>
      <c r="G88" s="46" t="s">
        <v>255</v>
      </c>
      <c r="H88" s="48">
        <f>SUM(H11:H87)</f>
        <v>0</v>
      </c>
    </row>
  </sheetData>
  <mergeCells count="6">
    <mergeCell ref="C11:G11"/>
    <mergeCell ref="C41:G41"/>
    <mergeCell ref="C20:G20"/>
    <mergeCell ref="C32:C33"/>
    <mergeCell ref="C34:C35"/>
    <mergeCell ref="C38:C3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0:G143"/>
  <sheetViews>
    <sheetView zoomScaleNormal="100" workbookViewId="0">
      <selection activeCell="C88" sqref="C88"/>
    </sheetView>
  </sheetViews>
  <sheetFormatPr defaultRowHeight="15"/>
  <cols>
    <col min="1" max="1" width="5.42578125" customWidth="1"/>
    <col min="2" max="2" width="31.7109375" customWidth="1"/>
    <col min="3" max="3" width="43.140625" customWidth="1"/>
    <col min="4" max="4" width="10.28515625" customWidth="1"/>
    <col min="5" max="5" width="14.140625" customWidth="1"/>
    <col min="6" max="6" width="10.7109375" customWidth="1"/>
    <col min="7" max="7" width="16.28515625" customWidth="1"/>
  </cols>
  <sheetData>
    <row r="10" spans="1:7" ht="18.75">
      <c r="C10" s="70"/>
    </row>
    <row r="11" spans="1:7" ht="31.5" customHeight="1">
      <c r="A11" s="109" t="s">
        <v>325</v>
      </c>
      <c r="B11" s="109"/>
      <c r="C11" s="109"/>
      <c r="D11" s="109"/>
      <c r="E11" s="109"/>
      <c r="F11" s="109"/>
      <c r="G11" s="109"/>
    </row>
    <row r="12" spans="1:7" ht="25.5" customHeight="1">
      <c r="A12" s="30" t="s">
        <v>84</v>
      </c>
      <c r="B12" s="2" t="s">
        <v>0</v>
      </c>
      <c r="C12" s="2" t="s">
        <v>187</v>
      </c>
      <c r="D12" s="2" t="s">
        <v>1</v>
      </c>
      <c r="E12" s="3" t="s">
        <v>83</v>
      </c>
      <c r="F12" s="21" t="s">
        <v>81</v>
      </c>
      <c r="G12" s="21" t="s">
        <v>82</v>
      </c>
    </row>
    <row r="13" spans="1:7" ht="21.75" customHeight="1">
      <c r="A13" s="1"/>
      <c r="B13" s="94" t="s">
        <v>198</v>
      </c>
      <c r="C13" s="95"/>
      <c r="D13" s="95"/>
      <c r="E13" s="95"/>
      <c r="F13" s="95"/>
      <c r="G13" s="40"/>
    </row>
    <row r="14" spans="1:7" ht="108.75" customHeight="1">
      <c r="A14" s="54">
        <v>1</v>
      </c>
      <c r="B14" s="4"/>
      <c r="C14" s="26" t="s">
        <v>168</v>
      </c>
      <c r="D14" s="8"/>
      <c r="E14" s="27">
        <v>1495</v>
      </c>
      <c r="F14" s="8"/>
      <c r="G14" s="27">
        <f>E14*F14</f>
        <v>0</v>
      </c>
    </row>
    <row r="15" spans="1:7" ht="126" customHeight="1">
      <c r="A15" s="54">
        <f>A14+1</f>
        <v>2</v>
      </c>
      <c r="B15" s="4"/>
      <c r="C15" s="26" t="s">
        <v>169</v>
      </c>
      <c r="D15" s="8"/>
      <c r="E15" s="27">
        <v>2070</v>
      </c>
      <c r="F15" s="8"/>
      <c r="G15" s="27">
        <f t="shared" ref="G15:G21" si="0">E15*F15</f>
        <v>0</v>
      </c>
    </row>
    <row r="16" spans="1:7" ht="126" customHeight="1">
      <c r="A16" s="54"/>
      <c r="B16" s="4"/>
      <c r="C16" s="69" t="s">
        <v>324</v>
      </c>
      <c r="D16" s="8"/>
      <c r="E16" s="27">
        <v>1610</v>
      </c>
      <c r="F16" s="8"/>
      <c r="G16" s="27">
        <f t="shared" si="0"/>
        <v>0</v>
      </c>
    </row>
    <row r="17" spans="1:7" ht="126" customHeight="1">
      <c r="A17" s="54">
        <f>A15+1</f>
        <v>3</v>
      </c>
      <c r="C17" s="26" t="s">
        <v>170</v>
      </c>
      <c r="D17" s="8"/>
      <c r="E17" s="27">
        <v>2415</v>
      </c>
      <c r="F17" s="8"/>
      <c r="G17" s="27">
        <f t="shared" si="0"/>
        <v>0</v>
      </c>
    </row>
    <row r="18" spans="1:7" ht="126" customHeight="1">
      <c r="A18" s="54">
        <f t="shared" ref="A18:A80" si="1">A17+1</f>
        <v>4</v>
      </c>
      <c r="B18" s="1"/>
      <c r="C18" s="26" t="s">
        <v>171</v>
      </c>
      <c r="D18" s="8"/>
      <c r="E18" s="27">
        <v>2760</v>
      </c>
      <c r="F18" s="8"/>
      <c r="G18" s="27">
        <f t="shared" si="0"/>
        <v>0</v>
      </c>
    </row>
    <row r="19" spans="1:7" ht="133.5" customHeight="1">
      <c r="A19" s="54">
        <f t="shared" si="1"/>
        <v>5</v>
      </c>
      <c r="B19" s="4"/>
      <c r="C19" s="26" t="s">
        <v>173</v>
      </c>
      <c r="D19" s="8"/>
      <c r="E19" s="27">
        <v>3220</v>
      </c>
      <c r="F19" s="8"/>
      <c r="G19" s="27">
        <f t="shared" si="0"/>
        <v>0</v>
      </c>
    </row>
    <row r="20" spans="1:7" ht="117.75" customHeight="1">
      <c r="A20" s="54">
        <f t="shared" si="1"/>
        <v>6</v>
      </c>
      <c r="B20" s="4"/>
      <c r="C20" s="26" t="s">
        <v>172</v>
      </c>
      <c r="D20" s="8"/>
      <c r="E20" s="27">
        <v>3738</v>
      </c>
      <c r="F20" s="8"/>
      <c r="G20" s="27">
        <f t="shared" si="0"/>
        <v>0</v>
      </c>
    </row>
    <row r="21" spans="1:7" ht="117.75" customHeight="1">
      <c r="A21" s="54">
        <f t="shared" si="1"/>
        <v>7</v>
      </c>
      <c r="C21" s="26" t="s">
        <v>179</v>
      </c>
      <c r="D21" s="8"/>
      <c r="E21" s="27">
        <v>3105</v>
      </c>
      <c r="F21" s="8"/>
      <c r="G21" s="27">
        <f t="shared" si="0"/>
        <v>0</v>
      </c>
    </row>
    <row r="22" spans="1:7" ht="103.5" customHeight="1">
      <c r="A22" s="54">
        <f t="shared" si="1"/>
        <v>8</v>
      </c>
      <c r="B22" s="4"/>
      <c r="C22" s="26" t="s">
        <v>185</v>
      </c>
      <c r="D22" s="8"/>
      <c r="E22" s="27">
        <v>7705</v>
      </c>
      <c r="F22" s="8"/>
      <c r="G22" s="27">
        <f>E22*F22</f>
        <v>0</v>
      </c>
    </row>
    <row r="23" spans="1:7" ht="103.5" customHeight="1">
      <c r="A23" s="54">
        <f t="shared" si="1"/>
        <v>9</v>
      </c>
      <c r="B23" s="1"/>
      <c r="C23" s="26" t="s">
        <v>177</v>
      </c>
      <c r="D23" s="8"/>
      <c r="E23" s="27">
        <v>1955</v>
      </c>
      <c r="F23" s="8"/>
      <c r="G23" s="27">
        <f t="shared" ref="G23:G28" si="2">E23*F23</f>
        <v>0</v>
      </c>
    </row>
    <row r="24" spans="1:7" ht="109.5" customHeight="1">
      <c r="A24" s="54">
        <f t="shared" si="1"/>
        <v>10</v>
      </c>
      <c r="C24" s="26" t="s">
        <v>178</v>
      </c>
      <c r="D24" s="8"/>
      <c r="E24" s="27">
        <v>2898</v>
      </c>
      <c r="F24" s="8"/>
      <c r="G24" s="27">
        <f t="shared" si="2"/>
        <v>0</v>
      </c>
    </row>
    <row r="25" spans="1:7" ht="108.75" customHeight="1">
      <c r="A25" s="54">
        <f t="shared" si="1"/>
        <v>11</v>
      </c>
      <c r="B25" s="4"/>
      <c r="C25" s="26" t="s">
        <v>174</v>
      </c>
      <c r="D25" s="8"/>
      <c r="E25" s="27">
        <v>3220</v>
      </c>
      <c r="F25" s="8"/>
      <c r="G25" s="27">
        <f t="shared" si="2"/>
        <v>0</v>
      </c>
    </row>
    <row r="26" spans="1:7" ht="110.25" customHeight="1">
      <c r="A26" s="54">
        <f t="shared" si="1"/>
        <v>12</v>
      </c>
      <c r="B26" s="4"/>
      <c r="C26" s="26" t="s">
        <v>175</v>
      </c>
      <c r="D26" s="8"/>
      <c r="E26" s="27">
        <v>690</v>
      </c>
      <c r="F26" s="8"/>
      <c r="G26" s="27">
        <f t="shared" si="2"/>
        <v>0</v>
      </c>
    </row>
    <row r="27" spans="1:7" ht="114.75" customHeight="1">
      <c r="A27" s="54">
        <f t="shared" si="1"/>
        <v>13</v>
      </c>
      <c r="B27" s="4"/>
      <c r="C27" s="26" t="s">
        <v>176</v>
      </c>
      <c r="D27" s="8"/>
      <c r="E27" s="27">
        <v>1380</v>
      </c>
      <c r="F27" s="8"/>
      <c r="G27" s="27">
        <f t="shared" si="2"/>
        <v>0</v>
      </c>
    </row>
    <row r="28" spans="1:7" ht="104.25" customHeight="1">
      <c r="A28" s="54">
        <f t="shared" si="1"/>
        <v>14</v>
      </c>
      <c r="C28" s="26" t="s">
        <v>233</v>
      </c>
      <c r="D28" s="8"/>
      <c r="E28" s="27">
        <v>1380</v>
      </c>
      <c r="F28" s="8"/>
      <c r="G28" s="37">
        <f t="shared" si="2"/>
        <v>0</v>
      </c>
    </row>
    <row r="29" spans="1:7" ht="27" customHeight="1">
      <c r="A29" s="54">
        <f t="shared" si="1"/>
        <v>15</v>
      </c>
      <c r="B29" s="101" t="s">
        <v>199</v>
      </c>
      <c r="C29" s="102"/>
      <c r="D29" s="102"/>
      <c r="E29" s="102"/>
      <c r="F29" s="102"/>
      <c r="G29" s="39"/>
    </row>
    <row r="30" spans="1:7" ht="84.75" customHeight="1">
      <c r="A30" s="54">
        <f t="shared" si="1"/>
        <v>16</v>
      </c>
      <c r="C30" s="26" t="s">
        <v>180</v>
      </c>
      <c r="D30" s="28"/>
      <c r="E30" s="27">
        <v>426</v>
      </c>
      <c r="F30" s="8"/>
      <c r="G30" s="27">
        <f>E30*F30</f>
        <v>0</v>
      </c>
    </row>
    <row r="31" spans="1:7" ht="89.25" customHeight="1">
      <c r="A31" s="54">
        <f t="shared" si="1"/>
        <v>17</v>
      </c>
      <c r="B31" s="1"/>
      <c r="C31" s="26" t="s">
        <v>181</v>
      </c>
      <c r="D31" s="28"/>
      <c r="E31" s="27">
        <v>805</v>
      </c>
      <c r="F31" s="8"/>
      <c r="G31" s="27">
        <f t="shared" ref="G31:G38" si="3">E31*F31</f>
        <v>0</v>
      </c>
    </row>
    <row r="32" spans="1:7" ht="108.75" customHeight="1">
      <c r="A32" s="54">
        <f t="shared" si="1"/>
        <v>18</v>
      </c>
      <c r="B32" s="4"/>
      <c r="C32" s="29" t="s">
        <v>183</v>
      </c>
      <c r="D32" s="28"/>
      <c r="E32" s="27">
        <v>1495</v>
      </c>
      <c r="F32" s="8"/>
      <c r="G32" s="27">
        <f t="shared" si="3"/>
        <v>0</v>
      </c>
    </row>
    <row r="33" spans="1:7" ht="117.75" customHeight="1">
      <c r="A33" s="54">
        <f t="shared" si="1"/>
        <v>19</v>
      </c>
      <c r="C33" s="29" t="s">
        <v>182</v>
      </c>
      <c r="D33" s="28"/>
      <c r="E33" s="27">
        <v>2415</v>
      </c>
      <c r="F33" s="8"/>
      <c r="G33" s="27">
        <f t="shared" si="3"/>
        <v>0</v>
      </c>
    </row>
    <row r="34" spans="1:7" ht="128.25" customHeight="1">
      <c r="A34" s="54">
        <f t="shared" si="1"/>
        <v>20</v>
      </c>
      <c r="B34" s="1"/>
      <c r="C34" s="26" t="s">
        <v>184</v>
      </c>
      <c r="D34" s="28"/>
      <c r="E34" s="27">
        <v>3220</v>
      </c>
      <c r="F34" s="8"/>
      <c r="G34" s="27">
        <f t="shared" si="3"/>
        <v>0</v>
      </c>
    </row>
    <row r="35" spans="1:7" ht="96.75" customHeight="1">
      <c r="A35" s="54">
        <f t="shared" si="1"/>
        <v>21</v>
      </c>
      <c r="C35" s="26" t="s">
        <v>201</v>
      </c>
      <c r="D35" s="28"/>
      <c r="E35" s="27">
        <v>403</v>
      </c>
      <c r="F35" s="8"/>
      <c r="G35" s="27">
        <f t="shared" si="3"/>
        <v>0</v>
      </c>
    </row>
    <row r="36" spans="1:7" ht="102.75" customHeight="1">
      <c r="A36" s="54">
        <f t="shared" si="1"/>
        <v>22</v>
      </c>
      <c r="B36" s="1"/>
      <c r="C36" s="26" t="s">
        <v>202</v>
      </c>
      <c r="D36" s="28"/>
      <c r="E36" s="27">
        <v>748</v>
      </c>
      <c r="F36" s="8"/>
      <c r="G36" s="27">
        <f t="shared" si="3"/>
        <v>0</v>
      </c>
    </row>
    <row r="37" spans="1:7" ht="92.25" customHeight="1">
      <c r="A37" s="54">
        <f t="shared" si="1"/>
        <v>23</v>
      </c>
      <c r="C37" s="26" t="s">
        <v>203</v>
      </c>
      <c r="D37" s="28"/>
      <c r="E37" s="27">
        <v>2128</v>
      </c>
      <c r="F37" s="8"/>
      <c r="G37" s="27">
        <f t="shared" si="3"/>
        <v>0</v>
      </c>
    </row>
    <row r="38" spans="1:7" ht="102.75" customHeight="1">
      <c r="A38" s="54">
        <f t="shared" si="1"/>
        <v>24</v>
      </c>
      <c r="B38" s="1"/>
      <c r="C38" s="26" t="s">
        <v>204</v>
      </c>
      <c r="D38" s="28"/>
      <c r="E38" s="27">
        <v>3508</v>
      </c>
      <c r="F38" s="8"/>
      <c r="G38" s="27">
        <f t="shared" si="3"/>
        <v>0</v>
      </c>
    </row>
    <row r="39" spans="1:7" ht="25.5" customHeight="1">
      <c r="A39" s="54">
        <f t="shared" si="1"/>
        <v>25</v>
      </c>
      <c r="B39" s="99" t="s">
        <v>22</v>
      </c>
      <c r="C39" s="100"/>
      <c r="D39" s="100"/>
      <c r="E39" s="100"/>
      <c r="F39" s="100"/>
      <c r="G39" s="41"/>
    </row>
    <row r="40" spans="1:7" ht="69.75" customHeight="1">
      <c r="A40" s="54">
        <f t="shared" si="1"/>
        <v>26</v>
      </c>
      <c r="B40" s="12"/>
      <c r="C40" s="14" t="s">
        <v>93</v>
      </c>
      <c r="D40" s="52" t="s">
        <v>23</v>
      </c>
      <c r="E40" s="15">
        <v>805</v>
      </c>
      <c r="F40" s="4"/>
      <c r="G40" s="27">
        <f>E40*F40</f>
        <v>0</v>
      </c>
    </row>
    <row r="41" spans="1:7" ht="91.5" customHeight="1">
      <c r="A41" s="54">
        <f t="shared" si="1"/>
        <v>27</v>
      </c>
      <c r="B41" s="12"/>
      <c r="C41" s="14" t="s">
        <v>94</v>
      </c>
      <c r="D41" s="52" t="s">
        <v>24</v>
      </c>
      <c r="E41" s="15">
        <v>920</v>
      </c>
      <c r="F41" s="4"/>
      <c r="G41" s="27">
        <f t="shared" ref="G41:G47" si="4">E41*F41</f>
        <v>0</v>
      </c>
    </row>
    <row r="42" spans="1:7" ht="85.5" customHeight="1">
      <c r="A42" s="54">
        <f t="shared" si="1"/>
        <v>28</v>
      </c>
      <c r="B42" s="12"/>
      <c r="C42" s="10" t="s">
        <v>95</v>
      </c>
      <c r="D42" s="52" t="s">
        <v>25</v>
      </c>
      <c r="E42" s="15">
        <v>863</v>
      </c>
      <c r="F42" s="4"/>
      <c r="G42" s="27">
        <f t="shared" si="4"/>
        <v>0</v>
      </c>
    </row>
    <row r="43" spans="1:7" ht="85.5" customHeight="1">
      <c r="A43" s="54">
        <f t="shared" si="1"/>
        <v>29</v>
      </c>
      <c r="C43" s="10" t="s">
        <v>194</v>
      </c>
      <c r="D43" s="14"/>
      <c r="E43" s="15">
        <v>460</v>
      </c>
      <c r="F43" s="4"/>
      <c r="G43" s="27">
        <f t="shared" si="4"/>
        <v>0</v>
      </c>
    </row>
    <row r="44" spans="1:7" ht="85.5" customHeight="1">
      <c r="A44" s="54">
        <f t="shared" si="1"/>
        <v>30</v>
      </c>
      <c r="B44" s="1"/>
      <c r="C44" s="10" t="s">
        <v>195</v>
      </c>
      <c r="D44" s="14"/>
      <c r="E44" s="15">
        <v>828</v>
      </c>
      <c r="F44" s="4"/>
      <c r="G44" s="27">
        <f t="shared" si="4"/>
        <v>0</v>
      </c>
    </row>
    <row r="45" spans="1:7" ht="85.5" customHeight="1">
      <c r="A45" s="54">
        <f t="shared" si="1"/>
        <v>31</v>
      </c>
      <c r="B45" s="1"/>
      <c r="C45" s="10" t="s">
        <v>196</v>
      </c>
      <c r="D45" s="14"/>
      <c r="E45" s="15">
        <v>575</v>
      </c>
      <c r="F45" s="4"/>
      <c r="G45" s="27">
        <f t="shared" si="4"/>
        <v>0</v>
      </c>
    </row>
    <row r="46" spans="1:7" ht="85.5" customHeight="1">
      <c r="A46" s="54">
        <f t="shared" si="1"/>
        <v>32</v>
      </c>
      <c r="C46" s="31" t="s">
        <v>197</v>
      </c>
      <c r="D46" s="32"/>
      <c r="E46" s="33">
        <v>1127</v>
      </c>
      <c r="F46" s="34"/>
      <c r="G46" s="27">
        <f t="shared" si="4"/>
        <v>0</v>
      </c>
    </row>
    <row r="47" spans="1:7" ht="85.5" customHeight="1">
      <c r="A47" s="54">
        <f t="shared" si="1"/>
        <v>33</v>
      </c>
      <c r="B47" s="1"/>
      <c r="C47" s="10" t="s">
        <v>200</v>
      </c>
      <c r="D47" s="14"/>
      <c r="E47" s="15">
        <v>978</v>
      </c>
      <c r="F47" s="4"/>
      <c r="G47" s="27">
        <f t="shared" si="4"/>
        <v>0</v>
      </c>
    </row>
    <row r="48" spans="1:7" ht="24" customHeight="1">
      <c r="A48" s="54">
        <f t="shared" si="1"/>
        <v>34</v>
      </c>
      <c r="B48" s="101" t="s">
        <v>167</v>
      </c>
      <c r="C48" s="102"/>
      <c r="D48" s="102"/>
      <c r="E48" s="102"/>
      <c r="F48" s="102"/>
      <c r="G48" s="39"/>
    </row>
    <row r="49" spans="1:7" s="24" customFormat="1" ht="121.5" customHeight="1">
      <c r="A49" s="54">
        <f t="shared" si="1"/>
        <v>35</v>
      </c>
      <c r="B49" s="25"/>
      <c r="C49" s="20" t="s">
        <v>205</v>
      </c>
      <c r="D49" s="25"/>
      <c r="E49" s="35">
        <v>3500</v>
      </c>
      <c r="F49" s="25"/>
      <c r="G49" s="35">
        <f>E49*F49</f>
        <v>0</v>
      </c>
    </row>
    <row r="50" spans="1:7" s="24" customFormat="1" ht="131.25" customHeight="1">
      <c r="A50" s="54">
        <f t="shared" si="1"/>
        <v>36</v>
      </c>
      <c r="B50"/>
      <c r="C50" s="20" t="s">
        <v>206</v>
      </c>
      <c r="D50" s="25"/>
      <c r="E50" s="35">
        <v>3500</v>
      </c>
      <c r="F50" s="25"/>
      <c r="G50" s="35">
        <f t="shared" ref="G50:G56" si="5">E50*F50</f>
        <v>0</v>
      </c>
    </row>
    <row r="51" spans="1:7" s="24" customFormat="1" ht="86.25" customHeight="1">
      <c r="A51" s="54">
        <f t="shared" si="1"/>
        <v>37</v>
      </c>
      <c r="B51" s="25"/>
      <c r="C51" s="20" t="s">
        <v>207</v>
      </c>
      <c r="D51" s="25"/>
      <c r="E51" s="35">
        <v>500</v>
      </c>
      <c r="F51" s="25"/>
      <c r="G51" s="35">
        <f t="shared" si="5"/>
        <v>0</v>
      </c>
    </row>
    <row r="52" spans="1:7" s="24" customFormat="1" ht="120" customHeight="1">
      <c r="A52" s="54">
        <f t="shared" si="1"/>
        <v>38</v>
      </c>
      <c r="B52"/>
      <c r="C52" s="20" t="s">
        <v>208</v>
      </c>
      <c r="D52" s="25"/>
      <c r="E52" s="35">
        <v>3500</v>
      </c>
      <c r="F52" s="25"/>
      <c r="G52" s="35">
        <f t="shared" si="5"/>
        <v>0</v>
      </c>
    </row>
    <row r="53" spans="1:7" s="24" customFormat="1" ht="123" customHeight="1">
      <c r="A53" s="54">
        <f t="shared" si="1"/>
        <v>39</v>
      </c>
      <c r="B53" s="1"/>
      <c r="C53" s="20" t="s">
        <v>209</v>
      </c>
      <c r="D53" s="25"/>
      <c r="E53" s="35">
        <v>3500</v>
      </c>
      <c r="F53" s="25"/>
      <c r="G53" s="35">
        <f t="shared" si="5"/>
        <v>0</v>
      </c>
    </row>
    <row r="54" spans="1:7" s="24" customFormat="1" ht="132" customHeight="1">
      <c r="A54" s="54">
        <f t="shared" si="1"/>
        <v>40</v>
      </c>
      <c r="B54" s="25"/>
      <c r="C54" s="20" t="s">
        <v>210</v>
      </c>
      <c r="D54" s="25"/>
      <c r="E54" s="35">
        <v>5800</v>
      </c>
      <c r="F54" s="25"/>
      <c r="G54" s="35">
        <f t="shared" si="5"/>
        <v>0</v>
      </c>
    </row>
    <row r="55" spans="1:7" s="24" customFormat="1" ht="139.5" customHeight="1">
      <c r="A55" s="54">
        <f t="shared" si="1"/>
        <v>41</v>
      </c>
      <c r="B55"/>
      <c r="C55" s="20" t="s">
        <v>212</v>
      </c>
      <c r="D55" s="25"/>
      <c r="E55" s="35">
        <v>3550</v>
      </c>
      <c r="F55" s="25"/>
      <c r="G55" s="35">
        <f t="shared" si="5"/>
        <v>0</v>
      </c>
    </row>
    <row r="56" spans="1:7" ht="103.5" customHeight="1">
      <c r="A56" s="54">
        <f t="shared" si="1"/>
        <v>42</v>
      </c>
      <c r="B56" s="12"/>
      <c r="C56" s="10" t="s">
        <v>211</v>
      </c>
      <c r="D56" s="14"/>
      <c r="E56" s="15">
        <v>1680</v>
      </c>
      <c r="F56" s="4"/>
      <c r="G56" s="35">
        <f t="shared" si="5"/>
        <v>0</v>
      </c>
    </row>
    <row r="57" spans="1:7" ht="25.5" customHeight="1">
      <c r="A57" s="54">
        <f t="shared" si="1"/>
        <v>43</v>
      </c>
      <c r="B57" s="94" t="s">
        <v>26</v>
      </c>
      <c r="C57" s="95"/>
      <c r="D57" s="95"/>
      <c r="E57" s="95"/>
      <c r="F57" s="95"/>
      <c r="G57" s="40"/>
    </row>
    <row r="58" spans="1:7" s="24" customFormat="1" ht="84.75" customHeight="1">
      <c r="A58" s="54">
        <f t="shared" si="1"/>
        <v>44</v>
      </c>
      <c r="B58" s="18"/>
      <c r="C58" s="13" t="s">
        <v>213</v>
      </c>
      <c r="D58" s="18"/>
      <c r="E58" s="36">
        <v>2875</v>
      </c>
      <c r="F58" s="18"/>
      <c r="G58" s="36">
        <f>E58*F58</f>
        <v>0</v>
      </c>
    </row>
    <row r="59" spans="1:7" s="24" customFormat="1" ht="74.25" customHeight="1">
      <c r="A59" s="54">
        <f t="shared" si="1"/>
        <v>45</v>
      </c>
      <c r="B59" s="18"/>
      <c r="C59" s="13" t="s">
        <v>193</v>
      </c>
      <c r="D59" s="18"/>
      <c r="E59" s="36">
        <v>644</v>
      </c>
      <c r="F59" s="18"/>
      <c r="G59" s="36">
        <f t="shared" ref="G59:G95" si="6">E59*F59</f>
        <v>0</v>
      </c>
    </row>
    <row r="60" spans="1:7" s="24" customFormat="1" ht="74.25" customHeight="1">
      <c r="A60" s="54">
        <f t="shared" si="1"/>
        <v>46</v>
      </c>
      <c r="B60" s="18"/>
      <c r="C60" s="13" t="s">
        <v>192</v>
      </c>
      <c r="D60" s="18"/>
      <c r="E60" s="36">
        <v>690</v>
      </c>
      <c r="F60" s="18"/>
      <c r="G60" s="36">
        <f t="shared" si="6"/>
        <v>0</v>
      </c>
    </row>
    <row r="61" spans="1:7" ht="79.5" customHeight="1">
      <c r="A61" s="54">
        <f t="shared" si="1"/>
        <v>47</v>
      </c>
      <c r="B61" s="3"/>
      <c r="C61" s="13" t="s">
        <v>27</v>
      </c>
      <c r="D61" s="53" t="s">
        <v>28</v>
      </c>
      <c r="E61" s="15">
        <v>6072</v>
      </c>
      <c r="F61" s="4"/>
      <c r="G61" s="36">
        <f t="shared" si="6"/>
        <v>0</v>
      </c>
    </row>
    <row r="62" spans="1:7" ht="81.75" customHeight="1">
      <c r="A62" s="54">
        <f t="shared" si="1"/>
        <v>48</v>
      </c>
      <c r="B62" s="3"/>
      <c r="C62" s="10" t="s">
        <v>29</v>
      </c>
      <c r="D62" s="54" t="s">
        <v>30</v>
      </c>
      <c r="E62" s="6">
        <v>1357</v>
      </c>
      <c r="F62" s="4"/>
      <c r="G62" s="36">
        <f t="shared" si="6"/>
        <v>0</v>
      </c>
    </row>
    <row r="63" spans="1:7" ht="76.5" customHeight="1">
      <c r="A63" s="54">
        <f t="shared" si="1"/>
        <v>49</v>
      </c>
      <c r="B63" s="3"/>
      <c r="C63" s="10" t="s">
        <v>31</v>
      </c>
      <c r="D63" s="54" t="s">
        <v>32</v>
      </c>
      <c r="E63" s="6">
        <v>575</v>
      </c>
      <c r="F63" s="4"/>
      <c r="G63" s="36">
        <f t="shared" si="6"/>
        <v>0</v>
      </c>
    </row>
    <row r="64" spans="1:7" ht="78.75" customHeight="1">
      <c r="A64" s="54">
        <f t="shared" si="1"/>
        <v>50</v>
      </c>
      <c r="B64" s="3"/>
      <c r="C64" s="10" t="s">
        <v>33</v>
      </c>
      <c r="D64" s="54" t="s">
        <v>34</v>
      </c>
      <c r="E64" s="6">
        <v>1141</v>
      </c>
      <c r="F64" s="4"/>
      <c r="G64" s="36">
        <f t="shared" si="6"/>
        <v>0</v>
      </c>
    </row>
    <row r="65" spans="1:7" ht="81.75" customHeight="1">
      <c r="A65" s="54">
        <f t="shared" si="1"/>
        <v>51</v>
      </c>
      <c r="B65" s="3"/>
      <c r="C65" s="10" t="s">
        <v>35</v>
      </c>
      <c r="D65" s="54" t="s">
        <v>36</v>
      </c>
      <c r="E65" s="6">
        <v>700</v>
      </c>
      <c r="F65" s="4"/>
      <c r="G65" s="36">
        <f t="shared" si="6"/>
        <v>0</v>
      </c>
    </row>
    <row r="66" spans="1:7" ht="63.75" customHeight="1">
      <c r="A66" s="54">
        <f t="shared" si="1"/>
        <v>52</v>
      </c>
      <c r="B66" s="17"/>
      <c r="C66" s="10" t="s">
        <v>37</v>
      </c>
      <c r="D66" s="52" t="s">
        <v>38</v>
      </c>
      <c r="E66" s="15">
        <v>976</v>
      </c>
      <c r="F66" s="4"/>
      <c r="G66" s="36">
        <f t="shared" si="6"/>
        <v>0</v>
      </c>
    </row>
    <row r="67" spans="1:7" ht="72.75" customHeight="1">
      <c r="A67" s="54">
        <f t="shared" si="1"/>
        <v>53</v>
      </c>
      <c r="B67" s="14"/>
      <c r="C67" s="18" t="s">
        <v>39</v>
      </c>
      <c r="D67" s="52" t="s">
        <v>40</v>
      </c>
      <c r="E67" s="15">
        <v>1068</v>
      </c>
      <c r="F67" s="4"/>
      <c r="G67" s="36">
        <f t="shared" si="6"/>
        <v>0</v>
      </c>
    </row>
    <row r="68" spans="1:7" ht="72.75" customHeight="1">
      <c r="A68" s="54">
        <f t="shared" si="1"/>
        <v>54</v>
      </c>
      <c r="B68" s="2"/>
      <c r="C68" s="13" t="s">
        <v>9</v>
      </c>
      <c r="D68" s="54" t="s">
        <v>10</v>
      </c>
      <c r="E68" s="7">
        <v>902</v>
      </c>
      <c r="F68" s="4"/>
      <c r="G68" s="36">
        <f t="shared" si="6"/>
        <v>0</v>
      </c>
    </row>
    <row r="69" spans="1:7" ht="75.75" customHeight="1">
      <c r="A69" s="54">
        <f t="shared" si="1"/>
        <v>55</v>
      </c>
      <c r="B69" s="4"/>
      <c r="C69" s="10" t="s">
        <v>214</v>
      </c>
      <c r="D69" s="52" t="s">
        <v>41</v>
      </c>
      <c r="E69" s="15">
        <v>792</v>
      </c>
      <c r="F69" s="4"/>
      <c r="G69" s="36">
        <f t="shared" si="6"/>
        <v>0</v>
      </c>
    </row>
    <row r="70" spans="1:7" ht="66" customHeight="1">
      <c r="A70" s="54">
        <f t="shared" si="1"/>
        <v>56</v>
      </c>
      <c r="B70" s="4"/>
      <c r="C70" s="10" t="s">
        <v>215</v>
      </c>
      <c r="D70" s="52" t="s">
        <v>42</v>
      </c>
      <c r="E70" s="15">
        <v>976</v>
      </c>
      <c r="F70" s="4"/>
      <c r="G70" s="36">
        <f t="shared" si="6"/>
        <v>0</v>
      </c>
    </row>
    <row r="71" spans="1:7" ht="67.5" customHeight="1">
      <c r="A71" s="54">
        <f t="shared" si="1"/>
        <v>57</v>
      </c>
      <c r="B71" s="4"/>
      <c r="C71" s="10" t="s">
        <v>216</v>
      </c>
      <c r="D71" s="52" t="s">
        <v>43</v>
      </c>
      <c r="E71" s="15">
        <v>976</v>
      </c>
      <c r="F71" s="4"/>
      <c r="G71" s="36">
        <f t="shared" si="6"/>
        <v>0</v>
      </c>
    </row>
    <row r="72" spans="1:7" ht="67.5" customHeight="1">
      <c r="A72" s="54">
        <f t="shared" si="1"/>
        <v>58</v>
      </c>
      <c r="B72" s="12"/>
      <c r="C72" s="13" t="s">
        <v>217</v>
      </c>
      <c r="D72" s="52" t="s">
        <v>44</v>
      </c>
      <c r="E72" s="15">
        <v>976</v>
      </c>
      <c r="F72" s="4"/>
      <c r="G72" s="36">
        <f t="shared" si="6"/>
        <v>0</v>
      </c>
    </row>
    <row r="73" spans="1:7" ht="76.5" customHeight="1">
      <c r="A73" s="54">
        <f t="shared" si="1"/>
        <v>59</v>
      </c>
      <c r="B73" s="12"/>
      <c r="C73" s="13" t="s">
        <v>218</v>
      </c>
      <c r="D73" s="52" t="s">
        <v>45</v>
      </c>
      <c r="E73" s="15">
        <v>976</v>
      </c>
      <c r="F73" s="4"/>
      <c r="G73" s="36">
        <f t="shared" si="6"/>
        <v>0</v>
      </c>
    </row>
    <row r="74" spans="1:7" ht="75" customHeight="1">
      <c r="A74" s="54">
        <f t="shared" si="1"/>
        <v>60</v>
      </c>
      <c r="B74" s="12"/>
      <c r="C74" s="13" t="s">
        <v>219</v>
      </c>
      <c r="D74" s="52" t="s">
        <v>46</v>
      </c>
      <c r="E74" s="15">
        <v>976</v>
      </c>
      <c r="F74" s="4"/>
      <c r="G74" s="36">
        <f t="shared" si="6"/>
        <v>0</v>
      </c>
    </row>
    <row r="75" spans="1:7" ht="72" customHeight="1">
      <c r="A75" s="54">
        <f t="shared" si="1"/>
        <v>61</v>
      </c>
      <c r="B75" s="12"/>
      <c r="C75" s="10" t="s">
        <v>220</v>
      </c>
      <c r="D75" s="52" t="s">
        <v>47</v>
      </c>
      <c r="E75" s="15">
        <v>976</v>
      </c>
      <c r="F75" s="4"/>
      <c r="G75" s="36">
        <f t="shared" si="6"/>
        <v>0</v>
      </c>
    </row>
    <row r="76" spans="1:7" ht="70.5" customHeight="1">
      <c r="A76" s="54">
        <f t="shared" si="1"/>
        <v>62</v>
      </c>
      <c r="B76" s="12"/>
      <c r="C76" s="10" t="s">
        <v>221</v>
      </c>
      <c r="D76" s="52" t="s">
        <v>48</v>
      </c>
      <c r="E76" s="15">
        <v>1141</v>
      </c>
      <c r="F76" s="4"/>
      <c r="G76" s="36">
        <f t="shared" si="6"/>
        <v>0</v>
      </c>
    </row>
    <row r="77" spans="1:7" ht="73.5" customHeight="1">
      <c r="A77" s="54">
        <f t="shared" si="1"/>
        <v>63</v>
      </c>
      <c r="B77" s="12"/>
      <c r="C77" s="10" t="s">
        <v>231</v>
      </c>
      <c r="D77" s="52" t="s">
        <v>49</v>
      </c>
      <c r="E77" s="15">
        <v>7475</v>
      </c>
      <c r="F77" s="4"/>
      <c r="G77" s="36">
        <f t="shared" si="6"/>
        <v>0</v>
      </c>
    </row>
    <row r="78" spans="1:7" ht="93.75" customHeight="1">
      <c r="A78" s="54">
        <f t="shared" si="1"/>
        <v>64</v>
      </c>
      <c r="B78" s="12"/>
      <c r="C78" s="10" t="s">
        <v>230</v>
      </c>
      <c r="D78" s="52"/>
      <c r="E78" s="15">
        <v>2128</v>
      </c>
      <c r="F78" s="4"/>
      <c r="G78" s="36">
        <f t="shared" si="6"/>
        <v>0</v>
      </c>
    </row>
    <row r="79" spans="1:7" ht="88.5" customHeight="1">
      <c r="A79" s="54">
        <f t="shared" si="1"/>
        <v>65</v>
      </c>
      <c r="B79" s="12"/>
      <c r="C79" s="16" t="s">
        <v>50</v>
      </c>
      <c r="D79" s="52" t="s">
        <v>51</v>
      </c>
      <c r="E79" s="15">
        <v>1206</v>
      </c>
      <c r="F79" s="4"/>
      <c r="G79" s="36">
        <f t="shared" si="6"/>
        <v>0</v>
      </c>
    </row>
    <row r="80" spans="1:7" ht="83.25" customHeight="1">
      <c r="A80" s="54">
        <f t="shared" si="1"/>
        <v>66</v>
      </c>
      <c r="B80" s="12"/>
      <c r="C80" s="13" t="s">
        <v>52</v>
      </c>
      <c r="D80" s="52" t="s">
        <v>53</v>
      </c>
      <c r="E80" s="15">
        <v>1270</v>
      </c>
      <c r="F80" s="4"/>
      <c r="G80" s="36">
        <f t="shared" si="6"/>
        <v>0</v>
      </c>
    </row>
    <row r="81" spans="1:7" ht="75.75" customHeight="1">
      <c r="A81" s="54">
        <f t="shared" ref="A81:A141" si="7">A80+1</f>
        <v>67</v>
      </c>
      <c r="B81" s="12"/>
      <c r="C81" s="10" t="s">
        <v>54</v>
      </c>
      <c r="D81" s="52" t="s">
        <v>55</v>
      </c>
      <c r="E81" s="15">
        <v>1877</v>
      </c>
      <c r="F81" s="4"/>
      <c r="G81" s="36">
        <f t="shared" si="6"/>
        <v>0</v>
      </c>
    </row>
    <row r="82" spans="1:7" ht="72" customHeight="1">
      <c r="A82" s="54">
        <f t="shared" si="7"/>
        <v>68</v>
      </c>
      <c r="B82" s="12"/>
      <c r="C82" s="10" t="s">
        <v>56</v>
      </c>
      <c r="D82" s="52" t="s">
        <v>57</v>
      </c>
      <c r="E82" s="15">
        <v>865</v>
      </c>
      <c r="F82" s="4"/>
      <c r="G82" s="36">
        <f t="shared" si="6"/>
        <v>0</v>
      </c>
    </row>
    <row r="83" spans="1:7" ht="86.25" customHeight="1">
      <c r="A83" s="54">
        <f t="shared" si="7"/>
        <v>69</v>
      </c>
      <c r="B83" s="1"/>
      <c r="C83" s="10" t="s">
        <v>222</v>
      </c>
      <c r="D83" s="52"/>
      <c r="E83" s="15">
        <v>644</v>
      </c>
      <c r="F83" s="4"/>
      <c r="G83" s="36">
        <f t="shared" si="6"/>
        <v>0</v>
      </c>
    </row>
    <row r="84" spans="1:7" ht="86.25" customHeight="1">
      <c r="A84" s="54">
        <f t="shared" si="7"/>
        <v>70</v>
      </c>
      <c r="C84" s="10" t="s">
        <v>223</v>
      </c>
      <c r="D84" s="14"/>
      <c r="E84" s="15">
        <v>966</v>
      </c>
      <c r="F84" s="4"/>
      <c r="G84" s="36">
        <f t="shared" si="6"/>
        <v>0</v>
      </c>
    </row>
    <row r="85" spans="1:7" ht="102.75" customHeight="1">
      <c r="A85" s="54">
        <f t="shared" si="7"/>
        <v>71</v>
      </c>
      <c r="B85" s="1"/>
      <c r="C85" s="10" t="s">
        <v>229</v>
      </c>
      <c r="D85" s="14"/>
      <c r="E85" s="15">
        <v>403</v>
      </c>
      <c r="F85" s="4"/>
      <c r="G85" s="36">
        <f t="shared" si="6"/>
        <v>0</v>
      </c>
    </row>
    <row r="86" spans="1:7" ht="99" customHeight="1">
      <c r="A86" s="54">
        <f t="shared" si="7"/>
        <v>72</v>
      </c>
      <c r="B86" s="1"/>
      <c r="C86" s="10" t="s">
        <v>225</v>
      </c>
      <c r="D86" s="14"/>
      <c r="E86" s="15">
        <v>690</v>
      </c>
      <c r="F86" s="4"/>
      <c r="G86" s="36">
        <f t="shared" si="6"/>
        <v>0</v>
      </c>
    </row>
    <row r="87" spans="1:7" ht="80.25" customHeight="1">
      <c r="A87" s="54">
        <f t="shared" si="7"/>
        <v>73</v>
      </c>
      <c r="B87" s="12"/>
      <c r="C87" s="10" t="s">
        <v>224</v>
      </c>
      <c r="D87" s="14"/>
      <c r="E87" s="15">
        <v>1610</v>
      </c>
      <c r="F87" s="4"/>
      <c r="G87" s="36">
        <f t="shared" si="6"/>
        <v>0</v>
      </c>
    </row>
    <row r="88" spans="1:7" ht="103.5" customHeight="1">
      <c r="A88" s="54">
        <f t="shared" si="7"/>
        <v>74</v>
      </c>
      <c r="B88" s="12"/>
      <c r="C88" s="10" t="s">
        <v>226</v>
      </c>
      <c r="D88" s="14"/>
      <c r="E88" s="15">
        <v>403</v>
      </c>
      <c r="F88" s="4"/>
      <c r="G88" s="36">
        <f t="shared" si="6"/>
        <v>0</v>
      </c>
    </row>
    <row r="89" spans="1:7" ht="103.5" customHeight="1">
      <c r="A89" s="54">
        <f t="shared" si="7"/>
        <v>75</v>
      </c>
      <c r="B89" s="12"/>
      <c r="C89" s="10" t="s">
        <v>228</v>
      </c>
      <c r="D89" s="14"/>
      <c r="E89" s="15">
        <v>506</v>
      </c>
      <c r="F89" s="4"/>
      <c r="G89" s="36">
        <f t="shared" si="6"/>
        <v>0</v>
      </c>
    </row>
    <row r="90" spans="1:7" ht="111.75" customHeight="1">
      <c r="A90" s="54">
        <f t="shared" si="7"/>
        <v>76</v>
      </c>
      <c r="C90" s="31" t="s">
        <v>227</v>
      </c>
      <c r="D90" s="32"/>
      <c r="E90" s="33">
        <v>713</v>
      </c>
      <c r="F90" s="34"/>
      <c r="G90" s="42">
        <f t="shared" si="6"/>
        <v>0</v>
      </c>
    </row>
    <row r="91" spans="1:7" ht="100.5" customHeight="1">
      <c r="A91" s="54">
        <f t="shared" si="7"/>
        <v>77</v>
      </c>
      <c r="B91" s="1"/>
      <c r="C91" s="10" t="s">
        <v>234</v>
      </c>
      <c r="D91" s="14"/>
      <c r="E91" s="15">
        <v>253</v>
      </c>
      <c r="F91" s="4"/>
      <c r="G91" s="36">
        <f t="shared" si="6"/>
        <v>0</v>
      </c>
    </row>
    <row r="92" spans="1:7" ht="89.25" customHeight="1">
      <c r="A92" s="54">
        <f t="shared" si="7"/>
        <v>78</v>
      </c>
      <c r="C92" s="31" t="s">
        <v>235</v>
      </c>
      <c r="D92" s="32"/>
      <c r="E92" s="33">
        <v>288</v>
      </c>
      <c r="F92" s="34"/>
      <c r="G92" s="42">
        <f t="shared" si="6"/>
        <v>0</v>
      </c>
    </row>
    <row r="93" spans="1:7" ht="89.25" customHeight="1">
      <c r="A93" s="54">
        <f t="shared" si="7"/>
        <v>79</v>
      </c>
      <c r="B93" s="1"/>
      <c r="C93" s="10" t="s">
        <v>260</v>
      </c>
      <c r="D93" s="14"/>
      <c r="E93" s="15">
        <v>230</v>
      </c>
      <c r="F93" s="4"/>
      <c r="G93" s="36">
        <f t="shared" si="6"/>
        <v>0</v>
      </c>
    </row>
    <row r="94" spans="1:7" ht="89.25" customHeight="1">
      <c r="A94" s="54">
        <f t="shared" si="7"/>
        <v>80</v>
      </c>
      <c r="B94" s="1"/>
      <c r="C94" s="10" t="s">
        <v>262</v>
      </c>
      <c r="D94" s="14"/>
      <c r="E94" s="15">
        <v>690</v>
      </c>
      <c r="F94" s="4"/>
      <c r="G94" s="36">
        <f t="shared" si="6"/>
        <v>0</v>
      </c>
    </row>
    <row r="95" spans="1:7" ht="89.25" customHeight="1">
      <c r="A95" s="54">
        <f t="shared" si="7"/>
        <v>81</v>
      </c>
      <c r="C95" s="10" t="s">
        <v>261</v>
      </c>
      <c r="D95" s="14"/>
      <c r="E95" s="15">
        <v>230</v>
      </c>
      <c r="F95" s="4"/>
      <c r="G95" s="36">
        <f t="shared" si="6"/>
        <v>0</v>
      </c>
    </row>
    <row r="96" spans="1:7" ht="25.5" customHeight="1">
      <c r="A96" s="54">
        <f t="shared" si="7"/>
        <v>82</v>
      </c>
      <c r="B96" s="99" t="s">
        <v>58</v>
      </c>
      <c r="C96" s="100"/>
      <c r="D96" s="100"/>
      <c r="E96" s="100"/>
      <c r="F96" s="100"/>
      <c r="G96" s="41"/>
    </row>
    <row r="97" spans="1:7" ht="72.75" customHeight="1">
      <c r="A97" s="54">
        <f t="shared" si="7"/>
        <v>83</v>
      </c>
      <c r="B97" s="19"/>
      <c r="C97" s="20" t="s">
        <v>59</v>
      </c>
      <c r="D97" s="55" t="s">
        <v>60</v>
      </c>
      <c r="E97" s="11">
        <v>1528</v>
      </c>
      <c r="F97" s="4"/>
      <c r="G97" s="27">
        <f>E97*F97</f>
        <v>0</v>
      </c>
    </row>
    <row r="98" spans="1:7" ht="70.5" customHeight="1">
      <c r="A98" s="54">
        <f t="shared" si="7"/>
        <v>84</v>
      </c>
      <c r="B98" s="19"/>
      <c r="C98" s="16" t="s">
        <v>61</v>
      </c>
      <c r="D98" s="55" t="s">
        <v>62</v>
      </c>
      <c r="E98" s="11">
        <v>1528</v>
      </c>
      <c r="F98" s="4"/>
      <c r="G98" s="27">
        <f t="shared" ref="G98:G111" si="8">E98*F98</f>
        <v>0</v>
      </c>
    </row>
    <row r="99" spans="1:7" ht="81.75" customHeight="1">
      <c r="A99" s="54">
        <f t="shared" si="7"/>
        <v>85</v>
      </c>
      <c r="B99" s="19"/>
      <c r="C99" s="16" t="s">
        <v>63</v>
      </c>
      <c r="D99" s="55" t="s">
        <v>64</v>
      </c>
      <c r="E99" s="11">
        <v>1528</v>
      </c>
      <c r="F99" s="4"/>
      <c r="G99" s="27">
        <f t="shared" si="8"/>
        <v>0</v>
      </c>
    </row>
    <row r="100" spans="1:7" ht="69" customHeight="1">
      <c r="A100" s="54">
        <f t="shared" si="7"/>
        <v>86</v>
      </c>
      <c r="B100" s="19"/>
      <c r="C100" s="10" t="s">
        <v>65</v>
      </c>
      <c r="D100" s="56" t="s">
        <v>66</v>
      </c>
      <c r="E100" s="11">
        <v>1528</v>
      </c>
      <c r="F100" s="4"/>
      <c r="G100" s="27">
        <f t="shared" si="8"/>
        <v>0</v>
      </c>
    </row>
    <row r="101" spans="1:7" ht="71.25" customHeight="1">
      <c r="A101" s="54">
        <f t="shared" si="7"/>
        <v>87</v>
      </c>
      <c r="B101" s="19"/>
      <c r="C101" s="10" t="s">
        <v>67</v>
      </c>
      <c r="D101" s="54" t="s">
        <v>68</v>
      </c>
      <c r="E101" s="6">
        <v>911</v>
      </c>
      <c r="F101" s="4"/>
      <c r="G101" s="27">
        <f t="shared" si="8"/>
        <v>0</v>
      </c>
    </row>
    <row r="102" spans="1:7" ht="70.5" customHeight="1">
      <c r="A102" s="54">
        <f t="shared" si="7"/>
        <v>88</v>
      </c>
      <c r="B102" s="19"/>
      <c r="C102" s="10" t="s">
        <v>69</v>
      </c>
      <c r="D102" s="56" t="s">
        <v>70</v>
      </c>
      <c r="E102" s="15">
        <v>773</v>
      </c>
      <c r="F102" s="4"/>
      <c r="G102" s="27">
        <f t="shared" si="8"/>
        <v>0</v>
      </c>
    </row>
    <row r="103" spans="1:7" ht="72" customHeight="1">
      <c r="A103" s="54">
        <f t="shared" si="7"/>
        <v>89</v>
      </c>
      <c r="B103" s="19"/>
      <c r="C103" s="16" t="s">
        <v>71</v>
      </c>
      <c r="D103" s="55" t="s">
        <v>72</v>
      </c>
      <c r="E103" s="11">
        <v>1518</v>
      </c>
      <c r="F103" s="4"/>
      <c r="G103" s="27">
        <f t="shared" si="8"/>
        <v>0</v>
      </c>
    </row>
    <row r="104" spans="1:7" ht="52.5" customHeight="1">
      <c r="A104" s="54">
        <f>A103+1</f>
        <v>90</v>
      </c>
      <c r="B104" s="12"/>
      <c r="C104" s="14" t="s">
        <v>73</v>
      </c>
      <c r="D104" s="52" t="s">
        <v>74</v>
      </c>
      <c r="E104" s="15">
        <v>276</v>
      </c>
      <c r="F104" s="4"/>
      <c r="G104" s="27">
        <f t="shared" si="8"/>
        <v>0</v>
      </c>
    </row>
    <row r="105" spans="1:7" ht="114" customHeight="1">
      <c r="A105" s="54">
        <f t="shared" ref="A105:A113" si="9">A104+1</f>
        <v>91</v>
      </c>
      <c r="C105" s="14" t="s">
        <v>326</v>
      </c>
      <c r="D105" s="52">
        <v>4442163</v>
      </c>
      <c r="E105" s="15">
        <v>1553</v>
      </c>
      <c r="F105" s="4"/>
      <c r="G105" s="27">
        <f t="shared" si="8"/>
        <v>0</v>
      </c>
    </row>
    <row r="106" spans="1:7" ht="118.5" customHeight="1">
      <c r="A106" s="54">
        <f t="shared" si="9"/>
        <v>92</v>
      </c>
      <c r="B106" s="1"/>
      <c r="C106" s="14" t="s">
        <v>327</v>
      </c>
      <c r="D106" s="52">
        <v>4177050</v>
      </c>
      <c r="E106" s="15">
        <v>1553</v>
      </c>
      <c r="F106" s="4"/>
      <c r="G106" s="27">
        <f t="shared" si="8"/>
        <v>0</v>
      </c>
    </row>
    <row r="107" spans="1:7" ht="117" customHeight="1">
      <c r="A107" s="54">
        <f t="shared" si="9"/>
        <v>93</v>
      </c>
      <c r="B107" s="1"/>
      <c r="C107" s="10" t="s">
        <v>328</v>
      </c>
      <c r="D107" s="52">
        <v>4276073</v>
      </c>
      <c r="E107" s="15">
        <v>863</v>
      </c>
      <c r="F107" s="4"/>
      <c r="G107" s="27">
        <f t="shared" si="8"/>
        <v>0</v>
      </c>
    </row>
    <row r="108" spans="1:7" ht="133.5" customHeight="1">
      <c r="A108" s="54">
        <f t="shared" si="9"/>
        <v>94</v>
      </c>
      <c r="B108" s="1"/>
      <c r="C108" s="10" t="s">
        <v>329</v>
      </c>
      <c r="D108" s="52">
        <v>1126714</v>
      </c>
      <c r="E108" s="15">
        <v>1334</v>
      </c>
      <c r="F108" s="4"/>
      <c r="G108" s="27">
        <f t="shared" si="8"/>
        <v>0</v>
      </c>
    </row>
    <row r="109" spans="1:7" ht="118.5" customHeight="1">
      <c r="A109" s="54">
        <f t="shared" si="9"/>
        <v>95</v>
      </c>
      <c r="C109" s="10" t="s">
        <v>330</v>
      </c>
      <c r="D109" s="52">
        <v>2585435</v>
      </c>
      <c r="E109" s="15">
        <v>1219</v>
      </c>
      <c r="F109" s="4"/>
      <c r="G109" s="27">
        <f t="shared" si="8"/>
        <v>0</v>
      </c>
    </row>
    <row r="110" spans="1:7" ht="118.5" customHeight="1">
      <c r="A110" s="54">
        <f t="shared" si="9"/>
        <v>96</v>
      </c>
      <c r="B110" s="1"/>
      <c r="C110" s="10" t="s">
        <v>332</v>
      </c>
      <c r="D110" s="52">
        <v>9320190</v>
      </c>
      <c r="E110" s="15">
        <v>3220</v>
      </c>
      <c r="F110" s="4"/>
      <c r="G110" s="27">
        <f t="shared" si="8"/>
        <v>0</v>
      </c>
    </row>
    <row r="111" spans="1:7" ht="111" customHeight="1">
      <c r="A111" s="54">
        <f t="shared" si="9"/>
        <v>97</v>
      </c>
      <c r="C111" s="14" t="s">
        <v>331</v>
      </c>
      <c r="D111" s="52">
        <v>5239714</v>
      </c>
      <c r="E111" s="15">
        <v>2295</v>
      </c>
      <c r="F111" s="4"/>
      <c r="G111" s="27">
        <f t="shared" si="8"/>
        <v>0</v>
      </c>
    </row>
    <row r="112" spans="1:7" ht="25.5" customHeight="1">
      <c r="A112" s="54">
        <f t="shared" si="9"/>
        <v>98</v>
      </c>
      <c r="B112" s="94" t="s">
        <v>75</v>
      </c>
      <c r="C112" s="95"/>
      <c r="D112" s="95"/>
      <c r="E112" s="95"/>
      <c r="F112" s="95"/>
      <c r="G112" s="40"/>
    </row>
    <row r="113" spans="1:7" ht="77.25" customHeight="1">
      <c r="A113" s="54">
        <f t="shared" si="9"/>
        <v>99</v>
      </c>
      <c r="B113" s="2"/>
      <c r="C113" s="20" t="s">
        <v>2</v>
      </c>
      <c r="D113" s="57" t="s">
        <v>3</v>
      </c>
      <c r="E113" s="5">
        <v>718</v>
      </c>
      <c r="F113" s="4"/>
      <c r="G113" s="27">
        <f>E113*F113</f>
        <v>0</v>
      </c>
    </row>
    <row r="114" spans="1:7" ht="84" customHeight="1">
      <c r="A114" s="54">
        <f t="shared" si="7"/>
        <v>100</v>
      </c>
      <c r="B114" s="2"/>
      <c r="C114" s="20" t="s">
        <v>4</v>
      </c>
      <c r="D114" s="57" t="s">
        <v>5</v>
      </c>
      <c r="E114" s="5">
        <v>644</v>
      </c>
      <c r="F114" s="4"/>
      <c r="G114" s="27">
        <f t="shared" ref="G114:G121" si="10">E114*F114</f>
        <v>0</v>
      </c>
    </row>
    <row r="115" spans="1:7" ht="73.5" customHeight="1">
      <c r="A115" s="54">
        <f t="shared" si="7"/>
        <v>101</v>
      </c>
      <c r="B115" s="2"/>
      <c r="C115" s="20" t="s">
        <v>92</v>
      </c>
      <c r="D115" s="57" t="s">
        <v>6</v>
      </c>
      <c r="E115" s="5">
        <v>718</v>
      </c>
      <c r="F115" s="4"/>
      <c r="G115" s="27">
        <f t="shared" si="10"/>
        <v>0</v>
      </c>
    </row>
    <row r="116" spans="1:7" ht="77.25" customHeight="1">
      <c r="A116" s="54">
        <f t="shared" si="7"/>
        <v>102</v>
      </c>
      <c r="B116" s="2"/>
      <c r="C116" s="13" t="s">
        <v>7</v>
      </c>
      <c r="D116" s="57" t="s">
        <v>8</v>
      </c>
      <c r="E116" s="6">
        <v>1270</v>
      </c>
      <c r="F116" s="4"/>
      <c r="G116" s="27">
        <f t="shared" si="10"/>
        <v>0</v>
      </c>
    </row>
    <row r="117" spans="1:7" ht="75" customHeight="1">
      <c r="A117" s="54">
        <f t="shared" si="7"/>
        <v>103</v>
      </c>
      <c r="B117" s="2"/>
      <c r="C117" s="10" t="s">
        <v>76</v>
      </c>
      <c r="D117" s="54" t="s">
        <v>77</v>
      </c>
      <c r="E117" s="6">
        <v>939</v>
      </c>
      <c r="F117" s="4"/>
      <c r="G117" s="27">
        <f t="shared" si="10"/>
        <v>0</v>
      </c>
    </row>
    <row r="118" spans="1:7" ht="81" customHeight="1">
      <c r="A118" s="54">
        <f t="shared" si="7"/>
        <v>104</v>
      </c>
      <c r="B118" s="2"/>
      <c r="C118" s="10" t="s">
        <v>71</v>
      </c>
      <c r="D118" s="54" t="s">
        <v>78</v>
      </c>
      <c r="E118" s="6">
        <v>1049</v>
      </c>
      <c r="F118" s="4"/>
      <c r="G118" s="27">
        <f t="shared" si="10"/>
        <v>0</v>
      </c>
    </row>
    <row r="119" spans="1:7" ht="81.75" customHeight="1">
      <c r="A119" s="54">
        <f t="shared" si="7"/>
        <v>105</v>
      </c>
      <c r="B119" s="2"/>
      <c r="C119" s="10" t="s">
        <v>79</v>
      </c>
      <c r="D119" s="54" t="s">
        <v>80</v>
      </c>
      <c r="E119" s="6">
        <v>1380</v>
      </c>
      <c r="F119" s="4"/>
      <c r="G119" s="27">
        <f t="shared" si="10"/>
        <v>0</v>
      </c>
    </row>
    <row r="120" spans="1:7" ht="75.75" customHeight="1">
      <c r="A120" s="54">
        <f t="shared" si="7"/>
        <v>106</v>
      </c>
      <c r="B120" s="9"/>
      <c r="C120" s="10" t="s">
        <v>11</v>
      </c>
      <c r="D120" s="54" t="s">
        <v>12</v>
      </c>
      <c r="E120" s="6">
        <v>1380</v>
      </c>
      <c r="F120" s="4"/>
      <c r="G120" s="27">
        <f t="shared" si="10"/>
        <v>0</v>
      </c>
    </row>
    <row r="121" spans="1:7" ht="75.75" customHeight="1">
      <c r="A121" s="54">
        <f t="shared" si="7"/>
        <v>107</v>
      </c>
      <c r="B121" s="9"/>
      <c r="C121" s="10" t="s">
        <v>13</v>
      </c>
      <c r="D121" s="54" t="s">
        <v>14</v>
      </c>
      <c r="E121" s="6">
        <v>1196</v>
      </c>
      <c r="F121" s="4"/>
      <c r="G121" s="27">
        <f t="shared" si="10"/>
        <v>0</v>
      </c>
    </row>
    <row r="122" spans="1:7" ht="27.75" customHeight="1">
      <c r="A122" s="54">
        <f t="shared" si="7"/>
        <v>108</v>
      </c>
      <c r="B122" s="101" t="s">
        <v>232</v>
      </c>
      <c r="C122" s="102"/>
      <c r="D122" s="102"/>
      <c r="E122" s="102"/>
      <c r="F122" s="110"/>
      <c r="G122" s="38"/>
    </row>
    <row r="123" spans="1:7" ht="114" customHeight="1">
      <c r="A123" s="54">
        <f t="shared" si="7"/>
        <v>109</v>
      </c>
      <c r="C123" s="13" t="s">
        <v>236</v>
      </c>
      <c r="D123" s="14"/>
      <c r="E123" s="15">
        <v>4083</v>
      </c>
      <c r="F123" s="4"/>
      <c r="G123" s="27">
        <f>E123*F123</f>
        <v>0</v>
      </c>
    </row>
    <row r="124" spans="1:7" ht="110.25" customHeight="1">
      <c r="A124" s="54">
        <f t="shared" si="7"/>
        <v>110</v>
      </c>
      <c r="B124" s="1"/>
      <c r="C124" s="13" t="s">
        <v>237</v>
      </c>
      <c r="D124" s="14"/>
      <c r="E124" s="15">
        <v>4025</v>
      </c>
      <c r="F124" s="4"/>
      <c r="G124" s="27">
        <f t="shared" ref="G124:G141" si="11">E124*F124</f>
        <v>0</v>
      </c>
    </row>
    <row r="125" spans="1:7" ht="93" customHeight="1">
      <c r="A125" s="54">
        <f t="shared" si="7"/>
        <v>111</v>
      </c>
      <c r="C125" s="13" t="s">
        <v>238</v>
      </c>
      <c r="D125" s="14"/>
      <c r="E125" s="15">
        <v>690</v>
      </c>
      <c r="F125" s="4"/>
      <c r="G125" s="27">
        <f t="shared" si="11"/>
        <v>0</v>
      </c>
    </row>
    <row r="126" spans="1:7" ht="119.25" customHeight="1">
      <c r="A126" s="54">
        <f t="shared" si="7"/>
        <v>112</v>
      </c>
      <c r="B126" s="1"/>
      <c r="C126" s="13" t="s">
        <v>239</v>
      </c>
      <c r="D126" s="14"/>
      <c r="E126" s="15">
        <v>2875</v>
      </c>
      <c r="F126" s="4"/>
      <c r="G126" s="27">
        <f t="shared" si="11"/>
        <v>0</v>
      </c>
    </row>
    <row r="127" spans="1:7" ht="91.5" customHeight="1">
      <c r="A127" s="54">
        <f t="shared" si="7"/>
        <v>113</v>
      </c>
      <c r="B127" s="12"/>
      <c r="C127" s="13" t="s">
        <v>244</v>
      </c>
      <c r="D127" s="14"/>
      <c r="E127" s="15">
        <v>1127</v>
      </c>
      <c r="F127" s="4"/>
      <c r="G127" s="27">
        <f t="shared" si="11"/>
        <v>0</v>
      </c>
    </row>
    <row r="128" spans="1:7" ht="102.75" customHeight="1">
      <c r="A128" s="54">
        <f t="shared" si="7"/>
        <v>114</v>
      </c>
      <c r="C128" s="13" t="s">
        <v>240</v>
      </c>
      <c r="D128" s="14"/>
      <c r="E128" s="15">
        <v>3105</v>
      </c>
      <c r="F128" s="4"/>
      <c r="G128" s="27">
        <f t="shared" si="11"/>
        <v>0</v>
      </c>
    </row>
    <row r="129" spans="1:7" ht="93" customHeight="1">
      <c r="A129" s="54">
        <f t="shared" si="7"/>
        <v>115</v>
      </c>
      <c r="B129" s="1"/>
      <c r="C129" s="13" t="s">
        <v>241</v>
      </c>
      <c r="D129" s="14"/>
      <c r="E129" s="15">
        <v>414</v>
      </c>
      <c r="F129" s="4"/>
      <c r="G129" s="27">
        <f t="shared" si="11"/>
        <v>0</v>
      </c>
    </row>
    <row r="130" spans="1:7" ht="93" customHeight="1">
      <c r="A130" s="54">
        <f t="shared" si="7"/>
        <v>116</v>
      </c>
      <c r="B130" s="1"/>
      <c r="C130" s="13" t="s">
        <v>242</v>
      </c>
      <c r="D130" s="14"/>
      <c r="E130" s="15">
        <v>518</v>
      </c>
      <c r="F130" s="4"/>
      <c r="G130" s="27">
        <f t="shared" si="11"/>
        <v>0</v>
      </c>
    </row>
    <row r="131" spans="1:7" ht="93" customHeight="1">
      <c r="A131" s="54">
        <f t="shared" si="7"/>
        <v>117</v>
      </c>
      <c r="C131" s="13" t="s">
        <v>243</v>
      </c>
      <c r="D131" s="14"/>
      <c r="E131" s="15">
        <v>460</v>
      </c>
      <c r="F131" s="4"/>
      <c r="G131" s="27">
        <f t="shared" si="11"/>
        <v>0</v>
      </c>
    </row>
    <row r="132" spans="1:7" ht="93" customHeight="1">
      <c r="A132" s="54">
        <f t="shared" si="7"/>
        <v>118</v>
      </c>
      <c r="B132" s="1"/>
      <c r="C132" s="13" t="s">
        <v>245</v>
      </c>
      <c r="D132" s="14"/>
      <c r="E132" s="15">
        <v>1783</v>
      </c>
      <c r="F132" s="4"/>
      <c r="G132" s="27">
        <f t="shared" si="11"/>
        <v>0</v>
      </c>
    </row>
    <row r="133" spans="1:7" ht="93" customHeight="1">
      <c r="A133" s="54">
        <f t="shared" si="7"/>
        <v>119</v>
      </c>
      <c r="C133" s="13" t="s">
        <v>246</v>
      </c>
      <c r="D133" s="14"/>
      <c r="E133" s="15">
        <v>2875</v>
      </c>
      <c r="F133" s="4"/>
      <c r="G133" s="27">
        <f t="shared" si="11"/>
        <v>0</v>
      </c>
    </row>
    <row r="134" spans="1:7" ht="93" customHeight="1">
      <c r="A134" s="54">
        <f t="shared" si="7"/>
        <v>120</v>
      </c>
      <c r="B134" s="1"/>
      <c r="C134" s="13" t="s">
        <v>251</v>
      </c>
      <c r="D134" s="14"/>
      <c r="E134" s="15">
        <v>805</v>
      </c>
      <c r="F134" s="4"/>
      <c r="G134" s="27">
        <f t="shared" si="11"/>
        <v>0</v>
      </c>
    </row>
    <row r="135" spans="1:7" ht="93" customHeight="1">
      <c r="A135" s="54">
        <f t="shared" si="7"/>
        <v>121</v>
      </c>
      <c r="C135" s="13" t="s">
        <v>250</v>
      </c>
      <c r="D135" s="14"/>
      <c r="E135" s="15">
        <v>345</v>
      </c>
      <c r="F135" s="4"/>
      <c r="G135" s="27">
        <f t="shared" si="11"/>
        <v>0</v>
      </c>
    </row>
    <row r="136" spans="1:7" ht="104.25" customHeight="1">
      <c r="A136" s="54">
        <f t="shared" si="7"/>
        <v>122</v>
      </c>
      <c r="B136" s="1"/>
      <c r="C136" s="13" t="s">
        <v>249</v>
      </c>
      <c r="D136" s="14"/>
      <c r="E136" s="15">
        <v>460</v>
      </c>
      <c r="F136" s="4"/>
      <c r="G136" s="27">
        <f t="shared" si="11"/>
        <v>0</v>
      </c>
    </row>
    <row r="137" spans="1:7" ht="105.75" customHeight="1">
      <c r="A137" s="54">
        <f t="shared" si="7"/>
        <v>123</v>
      </c>
      <c r="C137" s="13" t="s">
        <v>248</v>
      </c>
      <c r="D137" s="14"/>
      <c r="E137" s="15">
        <v>1840</v>
      </c>
      <c r="F137" s="4"/>
      <c r="G137" s="27">
        <f t="shared" si="11"/>
        <v>0</v>
      </c>
    </row>
    <row r="138" spans="1:7" ht="102" customHeight="1">
      <c r="A138" s="54">
        <f t="shared" si="7"/>
        <v>124</v>
      </c>
      <c r="B138" s="1"/>
      <c r="C138" s="13" t="s">
        <v>247</v>
      </c>
      <c r="D138" s="14"/>
      <c r="E138" s="15">
        <v>1380</v>
      </c>
      <c r="F138" s="4"/>
      <c r="G138" s="27">
        <f t="shared" si="11"/>
        <v>0</v>
      </c>
    </row>
    <row r="139" spans="1:7" ht="102" customHeight="1">
      <c r="A139" s="54">
        <f t="shared" si="7"/>
        <v>125</v>
      </c>
      <c r="B139" s="1"/>
      <c r="C139" s="13" t="s">
        <v>252</v>
      </c>
      <c r="D139" s="14"/>
      <c r="E139" s="15">
        <v>3450</v>
      </c>
      <c r="F139" s="4"/>
      <c r="G139" s="27">
        <f t="shared" si="11"/>
        <v>0</v>
      </c>
    </row>
    <row r="140" spans="1:7" ht="103.5" customHeight="1">
      <c r="A140" s="54">
        <f t="shared" si="7"/>
        <v>126</v>
      </c>
      <c r="C140" s="28" t="s">
        <v>254</v>
      </c>
      <c r="D140" s="4"/>
      <c r="E140" s="27">
        <v>1035</v>
      </c>
      <c r="F140" s="8"/>
      <c r="G140" s="27">
        <f t="shared" si="11"/>
        <v>0</v>
      </c>
    </row>
    <row r="141" spans="1:7" ht="108.75" customHeight="1">
      <c r="A141" s="54">
        <f t="shared" si="7"/>
        <v>127</v>
      </c>
      <c r="B141" s="1"/>
      <c r="C141" s="28" t="s">
        <v>253</v>
      </c>
      <c r="D141" s="1"/>
      <c r="E141" s="27">
        <v>805</v>
      </c>
      <c r="F141" s="27"/>
      <c r="G141" s="27">
        <f t="shared" si="11"/>
        <v>0</v>
      </c>
    </row>
    <row r="142" spans="1:7">
      <c r="A142" s="1"/>
      <c r="B142" s="1"/>
      <c r="C142" s="43"/>
      <c r="D142" s="1"/>
      <c r="E142" s="1"/>
      <c r="F142" s="1"/>
      <c r="G142" s="1"/>
    </row>
    <row r="143" spans="1:7" ht="18.75">
      <c r="A143" s="1"/>
      <c r="B143" s="1"/>
      <c r="C143" s="43"/>
      <c r="D143" s="1"/>
      <c r="E143" s="1"/>
      <c r="F143" s="44" t="s">
        <v>255</v>
      </c>
      <c r="G143" s="45">
        <f>SUM(G14:G141)</f>
        <v>0</v>
      </c>
    </row>
  </sheetData>
  <mergeCells count="9">
    <mergeCell ref="A11:G11"/>
    <mergeCell ref="B39:F39"/>
    <mergeCell ref="B29:F29"/>
    <mergeCell ref="B13:F13"/>
    <mergeCell ref="B122:F122"/>
    <mergeCell ref="B112:F112"/>
    <mergeCell ref="B96:F96"/>
    <mergeCell ref="B57:F57"/>
    <mergeCell ref="B48:F4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Робототехника</vt:lpstr>
      <vt:lpstr>Коструирование</vt:lpstr>
      <vt:lpstr>Игрушки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2022-02-09T11:11:31Z</dcterms:created>
  <dcterms:modified xsi:type="dcterms:W3CDTF">2024-02-12T09:18:08Z</dcterms:modified>
</cp:coreProperties>
</file>